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4120" windowHeight="11760" firstSheet="2" activeTab="2"/>
  </bookViews>
  <sheets>
    <sheet name="пресса_телегид" sheetId="1" state="hidden" r:id="rId1"/>
    <sheet name="пресса_Metro" sheetId="2" state="hidden" r:id="rId2"/>
    <sheet name="Приложение 2" sheetId="3" r:id="rId3"/>
    <sheet name="Лист3" sheetId="4" state="hidden" r:id="rId4"/>
  </sheets>
  <definedNames/>
  <calcPr fullCalcOnLoad="1"/>
</workbook>
</file>

<file path=xl/sharedStrings.xml><?xml version="1.0" encoding="utf-8"?>
<sst xmlns="http://schemas.openxmlformats.org/spreadsheetml/2006/main" count="1184" uniqueCount="227">
  <si>
    <t xml:space="preserve">               Услуги</t>
  </si>
  <si>
    <t>Город</t>
  </si>
  <si>
    <t>Издание</t>
  </si>
  <si>
    <t>Формат</t>
  </si>
  <si>
    <t>Издания</t>
  </si>
  <si>
    <t>Период рекламной кампании</t>
  </si>
  <si>
    <t>Цвет</t>
  </si>
  <si>
    <t>Объем (от полосы)</t>
  </si>
  <si>
    <t>Условия</t>
  </si>
  <si>
    <t>размещения</t>
  </si>
  <si>
    <t>Кол-во выходов</t>
  </si>
  <si>
    <t>ТелеСемь</t>
  </si>
  <si>
    <t>А4</t>
  </si>
  <si>
    <t>Внутренние страницы</t>
  </si>
  <si>
    <t>Краснодар</t>
  </si>
  <si>
    <t>Уфа</t>
  </si>
  <si>
    <t>1\2</t>
  </si>
  <si>
    <t>Новосибирск</t>
  </si>
  <si>
    <t>Ростов-на-Дону</t>
  </si>
  <si>
    <t>Антенна</t>
  </si>
  <si>
    <t>Екатеринбург</t>
  </si>
  <si>
    <t>Москва</t>
  </si>
  <si>
    <t>Санкт-Петербург</t>
  </si>
  <si>
    <t>B4</t>
  </si>
  <si>
    <t>Стоимость за 1 выход с НДС, руб.</t>
  </si>
  <si>
    <t>Стоимость услуг с учетом НДС, руб.</t>
  </si>
  <si>
    <t xml:space="preserve">Metro </t>
  </si>
  <si>
    <t>12\60</t>
  </si>
  <si>
    <t>А3</t>
  </si>
  <si>
    <t>Размещение рекламы в печатных СМИ, т.е. размещение рекламных материалов о продукции Клиента (о Клиенте) в газетах, журналах и прочих печатных СМИ распространяемых на территории Российской Федерации (закупка рекламного пространства), включая  осуществление контроля за своевременным и полным размещением рекламы Клиента в печатных СМИ (мониторинг)</t>
  </si>
  <si>
    <t>Итого</t>
  </si>
  <si>
    <t>Скидки, %</t>
  </si>
  <si>
    <t>Скидки, руб. с НДС</t>
  </si>
  <si>
    <t>Агентская комиссия, %</t>
  </si>
  <si>
    <t>Агентская комиссия, руб. с НДС</t>
  </si>
  <si>
    <t>Общая стоимость с учетом скидок и комиссий, руб. с НДС</t>
  </si>
  <si>
    <t>01.02.13 - 30.04.12</t>
  </si>
  <si>
    <t>01.02.13 - 30.04.13</t>
  </si>
  <si>
    <t>Формат издания</t>
  </si>
  <si>
    <t>Условия размещения</t>
  </si>
  <si>
    <t>Волжский</t>
  </si>
  <si>
    <t>A3</t>
  </si>
  <si>
    <t>Февр.</t>
  </si>
  <si>
    <t>Апр.</t>
  </si>
  <si>
    <t>Июнь</t>
  </si>
  <si>
    <t>Июль</t>
  </si>
  <si>
    <t>Авг.</t>
  </si>
  <si>
    <t>Сент.</t>
  </si>
  <si>
    <t>Окт.</t>
  </si>
  <si>
    <t>Нояб.</t>
  </si>
  <si>
    <t>Дек.</t>
  </si>
  <si>
    <t>Янв.</t>
  </si>
  <si>
    <t>Итого: 
кол-во выходов</t>
  </si>
  <si>
    <t>внутренние страницы</t>
  </si>
  <si>
    <t xml:space="preserve"> 262х184 мм</t>
  </si>
  <si>
    <t>"Для всех"</t>
  </si>
  <si>
    <t>"Неделя города"</t>
  </si>
  <si>
    <t>"Бизнес журнал"</t>
  </si>
  <si>
    <t>Красноярск</t>
  </si>
  <si>
    <t>"Деловой квартал"</t>
  </si>
  <si>
    <t>1/2 А4</t>
  </si>
  <si>
    <t>"Телевизор"</t>
  </si>
  <si>
    <t>A4</t>
  </si>
  <si>
    <t>-</t>
  </si>
  <si>
    <t xml:space="preserve">A4 </t>
  </si>
  <si>
    <t>Нижний Новгород</t>
  </si>
  <si>
    <t>"Арена"</t>
  </si>
  <si>
    <t>103х85</t>
  </si>
  <si>
    <t>Киров</t>
  </si>
  <si>
    <t>2 полосы А4</t>
  </si>
  <si>
    <t>внутренние страницы - статья+модуль</t>
  </si>
  <si>
    <t>"Бизнес Класс Киров"</t>
  </si>
  <si>
    <t>1/4 полосы</t>
  </si>
  <si>
    <t>"Аргументы и факты на Оби"</t>
  </si>
  <si>
    <t>А2</t>
  </si>
  <si>
    <t xml:space="preserve"> "Континент Сибирь"</t>
  </si>
  <si>
    <t>"Соседи" (общегородской выпуск)</t>
  </si>
  <si>
    <t>86x123мм</t>
  </si>
  <si>
    <t>Воронеж</t>
  </si>
  <si>
    <t>1/8 полосы</t>
  </si>
  <si>
    <t>"МОЕ!"</t>
  </si>
  <si>
    <t>Сыктывкар</t>
  </si>
  <si>
    <t>"Панорама столицы"</t>
  </si>
  <si>
    <t>1/3 полосы</t>
  </si>
  <si>
    <t>последняя полоса</t>
  </si>
  <si>
    <t>"PRO город Сыктывкар"</t>
  </si>
  <si>
    <t>"PRO город Ухта"</t>
  </si>
  <si>
    <t>Ухта</t>
  </si>
  <si>
    <t>1/2 полосы</t>
  </si>
  <si>
    <t>Лот</t>
  </si>
  <si>
    <t>Приложение 1 к Техническому заданию</t>
  </si>
  <si>
    <t>"Ухтинский еженедельник НЭП+"</t>
  </si>
  <si>
    <t>Вечерний Ростов, пятница</t>
  </si>
  <si>
    <t xml:space="preserve">A2 </t>
  </si>
  <si>
    <t>125*127 мм</t>
  </si>
  <si>
    <t>193x125 мм</t>
  </si>
  <si>
    <t>144.00x125</t>
  </si>
  <si>
    <t>Ч/б</t>
  </si>
  <si>
    <t>Тираж</t>
  </si>
  <si>
    <t>130x165мм</t>
  </si>
  <si>
    <t>последняя полоса (обложка)</t>
  </si>
  <si>
    <t>Саратов</t>
  </si>
  <si>
    <t>Е-Версия САРБК</t>
  </si>
  <si>
    <t>А5+</t>
  </si>
  <si>
    <t>Пенза</t>
  </si>
  <si>
    <t>Наш город</t>
  </si>
  <si>
    <t xml:space="preserve">A3 </t>
  </si>
  <si>
    <t>84x103мм</t>
  </si>
  <si>
    <t>Комсомольская правда, толстушка</t>
  </si>
  <si>
    <t>125x86мм</t>
  </si>
  <si>
    <t>84x370мм</t>
  </si>
  <si>
    <t>Московский комсомолец в Питере</t>
  </si>
  <si>
    <t xml:space="preserve"> A3 </t>
  </si>
  <si>
    <t>Мой район</t>
  </si>
  <si>
    <t>128x166мм</t>
  </si>
  <si>
    <t>Телесам 5 КавМинВоды</t>
  </si>
  <si>
    <t>Пятигорск</t>
  </si>
  <si>
    <t>Ставропольский бизнес</t>
  </si>
  <si>
    <t>Ставрополь</t>
  </si>
  <si>
    <t>130х63</t>
  </si>
  <si>
    <t>128х140</t>
  </si>
  <si>
    <t>Открываем Ставропольский край</t>
  </si>
  <si>
    <t>Обложка</t>
  </si>
  <si>
    <t>Все про Все</t>
  </si>
  <si>
    <t>Кемерово</t>
  </si>
  <si>
    <t>105х80 мм</t>
  </si>
  <si>
    <t>1 полоса А4</t>
  </si>
  <si>
    <t>Теленеделя</t>
  </si>
  <si>
    <t>93x247мм</t>
  </si>
  <si>
    <t>Рубрика "банки и кредит"</t>
  </si>
  <si>
    <t>2-я обложка</t>
  </si>
  <si>
    <t>Тюмень</t>
  </si>
  <si>
    <t>Выбирай</t>
  </si>
  <si>
    <t>А5</t>
  </si>
  <si>
    <t>1 полоса А5</t>
  </si>
  <si>
    <t>внутренние полосы</t>
  </si>
  <si>
    <t>Томск</t>
  </si>
  <si>
    <t>Бизнес и Жизнь</t>
  </si>
  <si>
    <t>Директор</t>
  </si>
  <si>
    <t>внутренние полосы (2 статьи + модуль)</t>
  </si>
  <si>
    <t>Наши деньги</t>
  </si>
  <si>
    <t>Деловой квартал</t>
  </si>
  <si>
    <t>National Business</t>
  </si>
  <si>
    <t>Каменск-Уральский</t>
  </si>
  <si>
    <t>Нижний Тагил</t>
  </si>
  <si>
    <t>Нет проблем</t>
  </si>
  <si>
    <t>Новый компас</t>
  </si>
  <si>
    <t>1/4 А4</t>
  </si>
  <si>
    <t>"Машиностроитель"</t>
  </si>
  <si>
    <t>"Горняк"</t>
  </si>
  <si>
    <t>1/4 А3</t>
  </si>
  <si>
    <t>1/8 А4</t>
  </si>
  <si>
    <t>"Тагильский рабочий" (выпуск - четверг)</t>
  </si>
  <si>
    <t>1/8 А2</t>
  </si>
  <si>
    <t>Пермь</t>
  </si>
  <si>
    <t>Аргументы и факты (Прикамье)</t>
  </si>
  <si>
    <t>Пятница</t>
  </si>
  <si>
    <t>Планета 56</t>
  </si>
  <si>
    <t xml:space="preserve">A5+ </t>
  </si>
  <si>
    <t>Оренбург</t>
  </si>
  <si>
    <t>1/2 А5+</t>
  </si>
  <si>
    <t>Оренбургский бизнес</t>
  </si>
  <si>
    <t>"Цены. Товары. Услуги в Оренбуржье"</t>
  </si>
  <si>
    <t>183х102 мм</t>
  </si>
  <si>
    <t>Ижевск</t>
  </si>
  <si>
    <t>Сильные кадры</t>
  </si>
  <si>
    <t>А6</t>
  </si>
  <si>
    <t>Из рук в руки</t>
  </si>
  <si>
    <t>Бизнес-журнал Республики Башкортостан</t>
  </si>
  <si>
    <t>130х80 мм</t>
  </si>
  <si>
    <t>титульная страница</t>
  </si>
  <si>
    <t>Челябинск</t>
  </si>
  <si>
    <t>Курс дела</t>
  </si>
  <si>
    <t>Итоги+ТВ</t>
  </si>
  <si>
    <t>90 кв. см.</t>
  </si>
  <si>
    <t>Иркутск</t>
  </si>
  <si>
    <t>Бизнес-журнал</t>
  </si>
  <si>
    <t>205х270 мм</t>
  </si>
  <si>
    <t>Чита</t>
  </si>
  <si>
    <t>Ваша реклама</t>
  </si>
  <si>
    <t>Шелехов</t>
  </si>
  <si>
    <t>Ангарск</t>
  </si>
  <si>
    <t>Шелеховский Вестник</t>
  </si>
  <si>
    <t>Свеча</t>
  </si>
  <si>
    <t>260х180 мм</t>
  </si>
  <si>
    <t>Чегдомын</t>
  </si>
  <si>
    <t>Вяземский</t>
  </si>
  <si>
    <t>Хор</t>
  </si>
  <si>
    <t>Советская Гавань</t>
  </si>
  <si>
    <t>Николаевск-на-Амуре</t>
  </si>
  <si>
    <t>Якутск</t>
  </si>
  <si>
    <t>258х174</t>
  </si>
  <si>
    <t>128х121 мм</t>
  </si>
  <si>
    <t>"Комсомольская правда" (Толстушка)</t>
  </si>
  <si>
    <t>Комсомольская правда (толстушка)</t>
  </si>
  <si>
    <t>"ЯИКЪ"</t>
  </si>
  <si>
    <t>D3</t>
  </si>
  <si>
    <t>Московский Комсомолец – Урал. Челябинская область</t>
  </si>
  <si>
    <t>100x150мм</t>
  </si>
  <si>
    <t>Забайкальский рабочий, среда</t>
  </si>
  <si>
    <t>80х115 мм</t>
  </si>
  <si>
    <t>130x92 мм</t>
  </si>
  <si>
    <t>2-я полоса</t>
  </si>
  <si>
    <t>Время, Ангарск, четверг</t>
  </si>
  <si>
    <t>50x150 мм</t>
  </si>
  <si>
    <t>100х150</t>
  </si>
  <si>
    <t xml:space="preserve"> "Наше время"</t>
  </si>
  <si>
    <t xml:space="preserve"> "Советская звезда"</t>
  </si>
  <si>
    <t xml:space="preserve"> "Амурский Лиман"</t>
  </si>
  <si>
    <t>"Якутск вечерний"</t>
  </si>
  <si>
    <t>"Чегдомын от А до Я"</t>
  </si>
  <si>
    <t>"Вяземские вести"</t>
  </si>
  <si>
    <t>Ва-банкъ</t>
  </si>
  <si>
    <t>"Краснодарский курьер"</t>
  </si>
  <si>
    <t>A5</t>
  </si>
  <si>
    <t>Пятница (приложение к «Красному знамени»)</t>
  </si>
  <si>
    <t>Первая полоса</t>
  </si>
  <si>
    <t>Период рекламной кампании/кол-во выходов в месяц</t>
  </si>
  <si>
    <t>Стерлитамак</t>
  </si>
  <si>
    <t>Стерлитамакский рабочий, суббота</t>
  </si>
  <si>
    <t>А8</t>
  </si>
  <si>
    <t>Хабаровск</t>
  </si>
  <si>
    <t>"Приамурские ведомости"</t>
  </si>
  <si>
    <t>Перечень оказываемых услуг по лотам</t>
  </si>
  <si>
    <t>Приложение №2</t>
  </si>
  <si>
    <t xml:space="preserve">Примечание: Сроки размещения рекламы в феврале 2013 г. оговариваются с Победителем отдельно. Предполагается, что в случае невозможности размещения рекламы в феврале 2013 г., выходы будут осуществлены в ближайшем возможном периоде. </t>
  </si>
  <si>
    <t xml:space="preserve">Стоимость за 1 выход с НДС, руб.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</si>
</sst>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mmmm;@"/>
    <numFmt numFmtId="165" formatCode="_-* #,##0_р_._-;\-* #,##0_р_._-;_-* &quot;-&quot;??_р_.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8"/>
      <name val="Arial"/>
      <family val="2"/>
    </font>
    <font>
      <sz val="9"/>
      <color indexed="8"/>
      <name val="Calibri"/>
      <family val="2"/>
    </font>
    <font>
      <b/>
      <sz val="10"/>
      <color indexed="9"/>
      <name val="Calibri"/>
      <family val="2"/>
    </font>
    <font>
      <sz val="10"/>
      <name val="Calibri"/>
      <family val="2"/>
    </font>
    <font>
      <sz val="10"/>
      <color indexed="60"/>
      <name val="Calibri"/>
      <family val="2"/>
    </font>
    <font>
      <sz val="10"/>
      <color indexed="8"/>
      <name val="Calibri"/>
      <family val="2"/>
    </font>
    <font>
      <sz val="10"/>
      <name val="Arial Cyr"/>
      <family val="0"/>
    </font>
    <font>
      <sz val="8"/>
      <name val="Arial"/>
      <family val="2"/>
    </font>
    <font>
      <sz val="8"/>
      <color indexed="8"/>
      <name val="Calibri"/>
      <family val="2"/>
    </font>
    <font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Calibri"/>
      <family val="2"/>
    </font>
    <font>
      <sz val="10"/>
      <color rgb="FFC00000"/>
      <name val="Calibri"/>
      <family val="2"/>
    </font>
    <font>
      <sz val="10"/>
      <color theme="1"/>
      <name val="Calibri"/>
      <family val="2"/>
    </font>
    <font>
      <sz val="11"/>
      <color rgb="FF000000"/>
      <name val="Calibri"/>
      <family val="2"/>
    </font>
    <font>
      <b/>
      <sz val="8"/>
      <color rgb="FF000000"/>
      <name val="Arial"/>
      <family val="2"/>
    </font>
    <font>
      <b/>
      <sz val="10"/>
      <color theme="0"/>
      <name val="Calibri"/>
      <family val="2"/>
    </font>
    <font>
      <sz val="8"/>
      <color rgb="FF000000"/>
      <name val="Arial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FF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medium"/>
    </border>
    <border>
      <left/>
      <right style="medium"/>
      <top/>
      <bottom style="medium"/>
    </border>
    <border>
      <left/>
      <right/>
      <top/>
      <bottom style="medium">
        <color rgb="FF000000"/>
      </bottom>
    </border>
    <border>
      <left/>
      <right/>
      <top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medium"/>
      <bottom style="thin"/>
    </border>
    <border>
      <left style="medium"/>
      <right style="medium">
        <color rgb="FF000000"/>
      </right>
      <top style="medium"/>
      <bottom/>
    </border>
    <border>
      <left style="medium"/>
      <right style="medium">
        <color rgb="FF000000"/>
      </right>
      <top/>
      <bottom/>
    </border>
    <border>
      <left style="medium"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/>
      <right/>
      <top style="thin"/>
      <bottom style="thin"/>
    </border>
    <border>
      <left/>
      <right/>
      <top style="thin"/>
      <bottom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 style="medium"/>
      <top style="thin"/>
      <bottom style="medium"/>
    </border>
    <border>
      <left/>
      <right style="medium"/>
      <top/>
      <bottom style="medium">
        <color rgb="FF000000"/>
      </bottom>
    </border>
    <border>
      <left style="medium"/>
      <right style="medium"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/>
      <bottom style="medium"/>
    </border>
    <border>
      <left/>
      <right style="thin"/>
      <top style="thin"/>
      <bottom style="thin"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 style="medium"/>
      <bottom/>
    </border>
    <border>
      <left style="medium">
        <color rgb="FF000000"/>
      </left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/>
      <right style="medium">
        <color rgb="FF000000"/>
      </right>
      <top/>
      <bottom style="medium">
        <color rgb="FF000000"/>
      </bottom>
    </border>
    <border>
      <left style="medium"/>
      <right style="medium"/>
      <top style="medium"/>
      <bottom/>
    </border>
    <border>
      <left style="medium"/>
      <right style="medium"/>
      <top style="medium">
        <color rgb="FF000000"/>
      </top>
      <bottom/>
    </border>
    <border>
      <left style="medium">
        <color rgb="FF000000"/>
      </left>
      <right style="medium"/>
      <top style="medium"/>
      <bottom/>
    </border>
    <border>
      <left style="medium">
        <color rgb="FF000000"/>
      </left>
      <right style="medium"/>
      <top/>
      <bottom/>
    </border>
    <border>
      <left style="medium">
        <color rgb="FF000000"/>
      </left>
      <right style="medium"/>
      <top/>
      <bottom style="medium">
        <color rgb="FF000000"/>
      </bottom>
    </border>
    <border>
      <left style="medium">
        <color rgb="FF000000"/>
      </left>
      <right/>
      <top style="medium"/>
      <bottom/>
    </border>
    <border>
      <left style="medium">
        <color rgb="FF000000"/>
      </left>
      <right/>
      <top/>
      <bottom/>
    </border>
    <border>
      <left style="medium">
        <color rgb="FF000000"/>
      </left>
      <right/>
      <top/>
      <bottom style="medium">
        <color rgb="FF000000"/>
      </bottom>
    </border>
    <border>
      <left style="medium"/>
      <right/>
      <top style="medium">
        <color rgb="FF000000"/>
      </top>
      <bottom/>
    </border>
    <border>
      <left style="medium"/>
      <right/>
      <top/>
      <bottom/>
    </border>
    <border>
      <left/>
      <right style="medium"/>
      <top style="medium">
        <color rgb="FF000000"/>
      </top>
      <bottom/>
    </border>
    <border>
      <left/>
      <right style="medium"/>
      <top/>
      <bottom/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 style="thin"/>
      <right style="thin"/>
      <top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medium"/>
      <right style="thin"/>
      <top/>
      <bottom/>
    </border>
    <border>
      <left style="thin"/>
      <right style="thin"/>
      <top style="medium"/>
      <bottom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/>
    </border>
    <border>
      <left style="thin"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10" fillId="0" borderId="0">
      <alignment/>
      <protection/>
    </xf>
    <xf numFmtId="0" fontId="11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85">
    <xf numFmtId="0" fontId="0" fillId="0" borderId="0" xfId="0" applyFont="1" applyAlignment="1">
      <alignment/>
    </xf>
    <xf numFmtId="0" fontId="44" fillId="0" borderId="10" xfId="0" applyFont="1" applyBorder="1" applyAlignment="1">
      <alignment horizontal="center"/>
    </xf>
    <xf numFmtId="0" fontId="44" fillId="0" borderId="11" xfId="0" applyFont="1" applyBorder="1" applyAlignment="1">
      <alignment horizontal="center"/>
    </xf>
    <xf numFmtId="0" fontId="44" fillId="0" borderId="12" xfId="0" applyFont="1" applyBorder="1" applyAlignment="1">
      <alignment horizontal="center"/>
    </xf>
    <xf numFmtId="0" fontId="0" fillId="0" borderId="12" xfId="0" applyBorder="1" applyAlignment="1">
      <alignment/>
    </xf>
    <xf numFmtId="0" fontId="44" fillId="0" borderId="13" xfId="0" applyFont="1" applyBorder="1" applyAlignment="1">
      <alignment horizontal="center"/>
    </xf>
    <xf numFmtId="0" fontId="44" fillId="0" borderId="14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7" fillId="0" borderId="0" xfId="0" applyNumberFormat="1" applyFont="1" applyFill="1" applyBorder="1" applyAlignment="1">
      <alignment horizontal="center"/>
    </xf>
    <xf numFmtId="0" fontId="45" fillId="0" borderId="0" xfId="0" applyNumberFormat="1" applyFont="1" applyFill="1" applyBorder="1" applyAlignment="1">
      <alignment horizontal="center"/>
    </xf>
    <xf numFmtId="0" fontId="46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10" fillId="0" borderId="0" xfId="52" applyFill="1" applyBorder="1">
      <alignment/>
      <protection/>
    </xf>
    <xf numFmtId="0" fontId="47" fillId="0" borderId="15" xfId="0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5" xfId="0" applyBorder="1" applyAlignment="1">
      <alignment/>
    </xf>
    <xf numFmtId="0" fontId="48" fillId="33" borderId="18" xfId="0" applyFont="1" applyFill="1" applyBorder="1" applyAlignment="1">
      <alignment horizontal="center" vertical="top" wrapText="1"/>
    </xf>
    <xf numFmtId="0" fontId="48" fillId="33" borderId="19" xfId="0" applyFont="1" applyFill="1" applyBorder="1" applyAlignment="1">
      <alignment horizontal="center" vertical="top" wrapText="1"/>
    </xf>
    <xf numFmtId="0" fontId="48" fillId="33" borderId="19" xfId="0" applyFont="1" applyFill="1" applyBorder="1" applyAlignment="1">
      <alignment vertical="top" wrapText="1"/>
    </xf>
    <xf numFmtId="0" fontId="0" fillId="0" borderId="20" xfId="0" applyBorder="1" applyAlignment="1">
      <alignment/>
    </xf>
    <xf numFmtId="0" fontId="0" fillId="0" borderId="14" xfId="0" applyBorder="1" applyAlignment="1">
      <alignment/>
    </xf>
    <xf numFmtId="0" fontId="0" fillId="0" borderId="21" xfId="0" applyFill="1" applyBorder="1" applyAlignment="1">
      <alignment wrapText="1"/>
    </xf>
    <xf numFmtId="0" fontId="0" fillId="0" borderId="22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44" fillId="0" borderId="24" xfId="0" applyFont="1" applyBorder="1" applyAlignment="1">
      <alignment horizontal="center"/>
    </xf>
    <xf numFmtId="0" fontId="0" fillId="0" borderId="25" xfId="0" applyBorder="1" applyAlignment="1">
      <alignment/>
    </xf>
    <xf numFmtId="0" fontId="49" fillId="0" borderId="0" xfId="0" applyFont="1" applyFill="1" applyBorder="1" applyAlignment="1">
      <alignment horizontal="center"/>
    </xf>
    <xf numFmtId="0" fontId="35" fillId="0" borderId="0" xfId="0" applyFont="1" applyFill="1" applyBorder="1" applyAlignment="1">
      <alignment horizontal="center"/>
    </xf>
    <xf numFmtId="0" fontId="0" fillId="0" borderId="22" xfId="0" applyBorder="1" applyAlignment="1">
      <alignment/>
    </xf>
    <xf numFmtId="0" fontId="47" fillId="0" borderId="26" xfId="0" applyFont="1" applyBorder="1" applyAlignment="1">
      <alignment horizontal="center"/>
    </xf>
    <xf numFmtId="0" fontId="0" fillId="0" borderId="26" xfId="0" applyBorder="1" applyAlignment="1">
      <alignment/>
    </xf>
    <xf numFmtId="0" fontId="0" fillId="0" borderId="21" xfId="0" applyBorder="1" applyAlignment="1">
      <alignment/>
    </xf>
    <xf numFmtId="0" fontId="0" fillId="0" borderId="27" xfId="0" applyBorder="1" applyAlignment="1">
      <alignment/>
    </xf>
    <xf numFmtId="0" fontId="0" fillId="34" borderId="28" xfId="0" applyFill="1" applyBorder="1" applyAlignment="1">
      <alignment/>
    </xf>
    <xf numFmtId="0" fontId="0" fillId="34" borderId="29" xfId="0" applyFill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34" borderId="17" xfId="0" applyFill="1" applyBorder="1" applyAlignment="1">
      <alignment/>
    </xf>
    <xf numFmtId="0" fontId="0" fillId="34" borderId="15" xfId="0" applyFill="1" applyBorder="1" applyAlignment="1">
      <alignment/>
    </xf>
    <xf numFmtId="0" fontId="0" fillId="0" borderId="31" xfId="0" applyBorder="1" applyAlignment="1">
      <alignment/>
    </xf>
    <xf numFmtId="0" fontId="47" fillId="0" borderId="23" xfId="0" applyFont="1" applyBorder="1" applyAlignment="1">
      <alignment wrapText="1"/>
    </xf>
    <xf numFmtId="0" fontId="47" fillId="0" borderId="12" xfId="0" applyFont="1" applyBorder="1" applyAlignment="1">
      <alignment wrapText="1"/>
    </xf>
    <xf numFmtId="0" fontId="47" fillId="0" borderId="32" xfId="0" applyFont="1" applyBorder="1" applyAlignment="1">
      <alignment wrapText="1"/>
    </xf>
    <xf numFmtId="0" fontId="0" fillId="0" borderId="12" xfId="0" applyFont="1" applyBorder="1" applyAlignment="1">
      <alignment wrapText="1"/>
    </xf>
    <xf numFmtId="0" fontId="0" fillId="35" borderId="0" xfId="0" applyFill="1" applyBorder="1" applyAlignment="1">
      <alignment/>
    </xf>
    <xf numFmtId="0" fontId="0" fillId="35" borderId="14" xfId="0" applyFill="1" applyBorder="1" applyAlignment="1">
      <alignment/>
    </xf>
    <xf numFmtId="0" fontId="0" fillId="0" borderId="25" xfId="0" applyBorder="1" applyAlignment="1">
      <alignment horizontal="left" wrapText="1"/>
    </xf>
    <xf numFmtId="0" fontId="0" fillId="0" borderId="33" xfId="0" applyBorder="1" applyAlignment="1">
      <alignment horizontal="left" wrapText="1"/>
    </xf>
    <xf numFmtId="0" fontId="0" fillId="0" borderId="28" xfId="0" applyBorder="1" applyAlignment="1">
      <alignment/>
    </xf>
    <xf numFmtId="0" fontId="44" fillId="0" borderId="34" xfId="0" applyFont="1" applyBorder="1" applyAlignment="1">
      <alignment horizontal="center"/>
    </xf>
    <xf numFmtId="0" fontId="0" fillId="0" borderId="34" xfId="0" applyBorder="1" applyAlignment="1">
      <alignment/>
    </xf>
    <xf numFmtId="0" fontId="0" fillId="0" borderId="34" xfId="0" applyBorder="1" applyAlignment="1">
      <alignment vertical="center"/>
    </xf>
    <xf numFmtId="0" fontId="0" fillId="0" borderId="34" xfId="0" applyBorder="1" applyAlignment="1">
      <alignment horizontal="center" vertical="center"/>
    </xf>
    <xf numFmtId="0" fontId="0" fillId="35" borderId="34" xfId="0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44" fillId="0" borderId="34" xfId="0" applyFont="1" applyBorder="1" applyAlignment="1">
      <alignment horizontal="center" vertical="center"/>
    </xf>
    <xf numFmtId="0" fontId="0" fillId="0" borderId="34" xfId="0" applyBorder="1" applyAlignment="1">
      <alignment horizontal="left" vertical="center"/>
    </xf>
    <xf numFmtId="0" fontId="0" fillId="34" borderId="0" xfId="0" applyFill="1" applyAlignment="1">
      <alignment/>
    </xf>
    <xf numFmtId="0" fontId="0" fillId="34" borderId="0" xfId="0" applyFill="1" applyAlignment="1">
      <alignment horizontal="left"/>
    </xf>
    <xf numFmtId="0" fontId="0" fillId="34" borderId="0" xfId="0" applyFill="1" applyBorder="1" applyAlignment="1">
      <alignment/>
    </xf>
    <xf numFmtId="0" fontId="0" fillId="34" borderId="0" xfId="0" applyFill="1" applyBorder="1" applyAlignment="1">
      <alignment horizontal="left"/>
    </xf>
    <xf numFmtId="0" fontId="0" fillId="34" borderId="0" xfId="0" applyFill="1" applyAlignment="1">
      <alignment/>
    </xf>
    <xf numFmtId="0" fontId="0" fillId="34" borderId="0" xfId="0" applyFill="1" applyBorder="1" applyAlignment="1">
      <alignment/>
    </xf>
    <xf numFmtId="0" fontId="0" fillId="34" borderId="0" xfId="0" applyFill="1" applyAlignment="1">
      <alignment horizontal="left" vertical="center"/>
    </xf>
    <xf numFmtId="0" fontId="0" fillId="34" borderId="0" xfId="0" applyFill="1" applyBorder="1" applyAlignment="1">
      <alignment horizontal="left" vertical="center"/>
    </xf>
    <xf numFmtId="16" fontId="0" fillId="0" borderId="34" xfId="0" applyNumberFormat="1" applyBorder="1" applyAlignment="1">
      <alignment horizontal="left" vertical="center"/>
    </xf>
    <xf numFmtId="0" fontId="0" fillId="0" borderId="0" xfId="0" applyAlignment="1">
      <alignment horizontal="left" vertical="center"/>
    </xf>
    <xf numFmtId="3" fontId="0" fillId="34" borderId="0" xfId="0" applyNumberFormat="1" applyFill="1" applyAlignment="1">
      <alignment/>
    </xf>
    <xf numFmtId="3" fontId="0" fillId="34" borderId="0" xfId="0" applyNumberFormat="1" applyFill="1" applyAlignment="1">
      <alignment/>
    </xf>
    <xf numFmtId="3" fontId="0" fillId="34" borderId="0" xfId="0" applyNumberFormat="1" applyFill="1" applyBorder="1" applyAlignment="1">
      <alignment/>
    </xf>
    <xf numFmtId="3" fontId="0" fillId="34" borderId="0" xfId="0" applyNumberFormat="1" applyFill="1" applyBorder="1" applyAlignment="1">
      <alignment/>
    </xf>
    <xf numFmtId="3" fontId="44" fillId="0" borderId="34" xfId="0" applyNumberFormat="1" applyFont="1" applyBorder="1" applyAlignment="1">
      <alignment horizontal="center" vertical="center"/>
    </xf>
    <xf numFmtId="3" fontId="44" fillId="0" borderId="34" xfId="0" applyNumberFormat="1" applyFont="1" applyBorder="1" applyAlignment="1">
      <alignment horizontal="center"/>
    </xf>
    <xf numFmtId="3" fontId="0" fillId="0" borderId="0" xfId="0" applyNumberFormat="1" applyAlignment="1">
      <alignment/>
    </xf>
    <xf numFmtId="0" fontId="0" fillId="34" borderId="34" xfId="0" applyFill="1" applyBorder="1" applyAlignment="1">
      <alignment horizontal="left" vertical="center"/>
    </xf>
    <xf numFmtId="0" fontId="47" fillId="0" borderId="34" xfId="0" applyFont="1" applyBorder="1" applyAlignment="1">
      <alignment horizontal="left" vertical="center" wrapText="1"/>
    </xf>
    <xf numFmtId="0" fontId="0" fillId="34" borderId="34" xfId="0" applyFont="1" applyFill="1" applyBorder="1" applyAlignment="1">
      <alignment horizontal="left" vertical="center"/>
    </xf>
    <xf numFmtId="0" fontId="47" fillId="0" borderId="35" xfId="0" applyFont="1" applyBorder="1" applyAlignment="1">
      <alignment horizontal="left" vertical="center" wrapText="1"/>
    </xf>
    <xf numFmtId="0" fontId="0" fillId="34" borderId="35" xfId="0" applyFont="1" applyFill="1" applyBorder="1" applyAlignment="1">
      <alignment horizontal="left" vertical="center"/>
    </xf>
    <xf numFmtId="0" fontId="47" fillId="0" borderId="34" xfId="0" applyFont="1" applyFill="1" applyBorder="1" applyAlignment="1">
      <alignment horizontal="left" vertical="center" wrapText="1"/>
    </xf>
    <xf numFmtId="0" fontId="0" fillId="34" borderId="36" xfId="0" applyFill="1" applyBorder="1" applyAlignment="1">
      <alignment horizontal="center" vertical="center"/>
    </xf>
    <xf numFmtId="165" fontId="0" fillId="0" borderId="37" xfId="60" applyNumberFormat="1" applyFont="1" applyBorder="1" applyAlignment="1">
      <alignment/>
    </xf>
    <xf numFmtId="0" fontId="0" fillId="34" borderId="36" xfId="0" applyFill="1" applyBorder="1" applyAlignment="1">
      <alignment horizontal="center"/>
    </xf>
    <xf numFmtId="0" fontId="0" fillId="34" borderId="38" xfId="0" applyFill="1" applyBorder="1" applyAlignment="1">
      <alignment horizontal="center" vertical="center"/>
    </xf>
    <xf numFmtId="0" fontId="44" fillId="0" borderId="35" xfId="0" applyFont="1" applyBorder="1" applyAlignment="1">
      <alignment horizontal="center" vertical="center"/>
    </xf>
    <xf numFmtId="3" fontId="44" fillId="0" borderId="35" xfId="0" applyNumberFormat="1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35" borderId="35" xfId="0" applyFill="1" applyBorder="1" applyAlignment="1">
      <alignment horizontal="center" vertical="center"/>
    </xf>
    <xf numFmtId="0" fontId="0" fillId="0" borderId="35" xfId="0" applyBorder="1" applyAlignment="1">
      <alignment vertical="center"/>
    </xf>
    <xf numFmtId="0" fontId="0" fillId="0" borderId="35" xfId="0" applyBorder="1" applyAlignment="1">
      <alignment horizontal="left" vertical="center"/>
    </xf>
    <xf numFmtId="0" fontId="0" fillId="0" borderId="35" xfId="0" applyBorder="1" applyAlignment="1">
      <alignment/>
    </xf>
    <xf numFmtId="165" fontId="0" fillId="0" borderId="39" xfId="60" applyNumberFormat="1" applyFont="1" applyBorder="1" applyAlignment="1">
      <alignment/>
    </xf>
    <xf numFmtId="0" fontId="50" fillId="33" borderId="40" xfId="0" applyFont="1" applyFill="1" applyBorder="1" applyAlignment="1">
      <alignment vertical="center" wrapText="1"/>
    </xf>
    <xf numFmtId="164" fontId="50" fillId="33" borderId="40" xfId="0" applyNumberFormat="1" applyFont="1" applyFill="1" applyBorder="1" applyAlignment="1">
      <alignment vertical="center" wrapText="1"/>
    </xf>
    <xf numFmtId="0" fontId="0" fillId="34" borderId="41" xfId="0" applyFill="1" applyBorder="1" applyAlignment="1">
      <alignment horizontal="left" vertical="center"/>
    </xf>
    <xf numFmtId="0" fontId="0" fillId="34" borderId="36" xfId="0" applyFill="1" applyBorder="1" applyAlignment="1">
      <alignment horizontal="center" vertical="center"/>
    </xf>
    <xf numFmtId="0" fontId="48" fillId="33" borderId="42" xfId="0" applyFont="1" applyFill="1" applyBorder="1" applyAlignment="1">
      <alignment horizontal="center"/>
    </xf>
    <xf numFmtId="0" fontId="48" fillId="33" borderId="43" xfId="0" applyFont="1" applyFill="1" applyBorder="1" applyAlignment="1">
      <alignment horizontal="center"/>
    </xf>
    <xf numFmtId="0" fontId="48" fillId="33" borderId="10" xfId="0" applyFont="1" applyFill="1" applyBorder="1" applyAlignment="1">
      <alignment horizontal="center"/>
    </xf>
    <xf numFmtId="0" fontId="48" fillId="33" borderId="44" xfId="0" applyFont="1" applyFill="1" applyBorder="1" applyAlignment="1">
      <alignment horizontal="center" wrapText="1"/>
    </xf>
    <xf numFmtId="0" fontId="48" fillId="33" borderId="45" xfId="0" applyFont="1" applyFill="1" applyBorder="1" applyAlignment="1">
      <alignment horizontal="center" wrapText="1"/>
    </xf>
    <xf numFmtId="0" fontId="48" fillId="33" borderId="46" xfId="0" applyFont="1" applyFill="1" applyBorder="1" applyAlignment="1">
      <alignment horizontal="center" wrapText="1"/>
    </xf>
    <xf numFmtId="0" fontId="48" fillId="33" borderId="18" xfId="0" applyFont="1" applyFill="1" applyBorder="1" applyAlignment="1">
      <alignment horizontal="center" wrapText="1"/>
    </xf>
    <xf numFmtId="0" fontId="48" fillId="33" borderId="19" xfId="0" applyFont="1" applyFill="1" applyBorder="1" applyAlignment="1">
      <alignment horizontal="center" wrapText="1"/>
    </xf>
    <xf numFmtId="0" fontId="48" fillId="33" borderId="47" xfId="0" applyFont="1" applyFill="1" applyBorder="1" applyAlignment="1">
      <alignment horizontal="center" wrapText="1"/>
    </xf>
    <xf numFmtId="0" fontId="51" fillId="0" borderId="33" xfId="0" applyFont="1" applyBorder="1" applyAlignment="1">
      <alignment vertical="top" wrapText="1"/>
    </xf>
    <xf numFmtId="0" fontId="0" fillId="0" borderId="33" xfId="0" applyBorder="1" applyAlignment="1">
      <alignment/>
    </xf>
    <xf numFmtId="0" fontId="0" fillId="0" borderId="25" xfId="0" applyBorder="1" applyAlignment="1">
      <alignment/>
    </xf>
    <xf numFmtId="0" fontId="48" fillId="33" borderId="48" xfId="0" applyFont="1" applyFill="1" applyBorder="1" applyAlignment="1">
      <alignment horizontal="center"/>
    </xf>
    <xf numFmtId="0" fontId="48" fillId="33" borderId="33" xfId="0" applyFont="1" applyFill="1" applyBorder="1" applyAlignment="1">
      <alignment horizontal="center"/>
    </xf>
    <xf numFmtId="0" fontId="48" fillId="33" borderId="25" xfId="0" applyFont="1" applyFill="1" applyBorder="1" applyAlignment="1">
      <alignment horizontal="center"/>
    </xf>
    <xf numFmtId="0" fontId="44" fillId="0" borderId="49" xfId="0" applyFont="1" applyBorder="1" applyAlignment="1">
      <alignment horizontal="center" vertical="center"/>
    </xf>
    <xf numFmtId="0" fontId="48" fillId="33" borderId="42" xfId="0" applyFont="1" applyFill="1" applyBorder="1" applyAlignment="1">
      <alignment horizontal="center" wrapText="1"/>
    </xf>
    <xf numFmtId="0" fontId="48" fillId="33" borderId="43" xfId="0" applyFont="1" applyFill="1" applyBorder="1" applyAlignment="1">
      <alignment horizontal="center" wrapText="1"/>
    </xf>
    <xf numFmtId="0" fontId="48" fillId="33" borderId="10" xfId="0" applyFont="1" applyFill="1" applyBorder="1" applyAlignment="1">
      <alignment horizontal="center" wrapText="1"/>
    </xf>
    <xf numFmtId="0" fontId="48" fillId="33" borderId="50" xfId="0" applyFont="1" applyFill="1" applyBorder="1" applyAlignment="1">
      <alignment horizontal="center" wrapText="1"/>
    </xf>
    <xf numFmtId="0" fontId="48" fillId="33" borderId="51" xfId="0" applyFont="1" applyFill="1" applyBorder="1" applyAlignment="1">
      <alignment horizontal="center" wrapText="1"/>
    </xf>
    <xf numFmtId="0" fontId="48" fillId="33" borderId="52" xfId="0" applyFont="1" applyFill="1" applyBorder="1" applyAlignment="1">
      <alignment horizontal="center" wrapText="1"/>
    </xf>
    <xf numFmtId="0" fontId="48" fillId="33" borderId="53" xfId="0" applyFont="1" applyFill="1" applyBorder="1" applyAlignment="1">
      <alignment horizontal="center" wrapText="1"/>
    </xf>
    <xf numFmtId="0" fontId="48" fillId="33" borderId="54" xfId="0" applyFont="1" applyFill="1" applyBorder="1" applyAlignment="1">
      <alignment horizontal="center" wrapText="1"/>
    </xf>
    <xf numFmtId="0" fontId="48" fillId="33" borderId="55" xfId="0" applyFont="1" applyFill="1" applyBorder="1" applyAlignment="1">
      <alignment horizontal="center" wrapText="1"/>
    </xf>
    <xf numFmtId="49" fontId="44" fillId="36" borderId="49" xfId="0" applyNumberFormat="1" applyFont="1" applyFill="1" applyBorder="1" applyAlignment="1">
      <alignment horizontal="center" vertical="center"/>
    </xf>
    <xf numFmtId="0" fontId="44" fillId="0" borderId="49" xfId="0" applyFont="1" applyBorder="1" applyAlignment="1">
      <alignment vertical="center" wrapText="1"/>
    </xf>
    <xf numFmtId="0" fontId="47" fillId="0" borderId="49" xfId="0" applyFont="1" applyBorder="1" applyAlignment="1">
      <alignment horizontal="center" vertical="center"/>
    </xf>
    <xf numFmtId="0" fontId="0" fillId="0" borderId="14" xfId="0" applyFont="1" applyBorder="1" applyAlignment="1">
      <alignment wrapText="1"/>
    </xf>
    <xf numFmtId="0" fontId="0" fillId="0" borderId="14" xfId="0" applyBorder="1" applyAlignment="1">
      <alignment/>
    </xf>
    <xf numFmtId="0" fontId="0" fillId="0" borderId="22" xfId="0" applyFont="1" applyBorder="1" applyAlignment="1">
      <alignment wrapText="1"/>
    </xf>
    <xf numFmtId="0" fontId="0" fillId="0" borderId="22" xfId="0" applyBorder="1" applyAlignment="1">
      <alignment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52" fillId="0" borderId="57" xfId="0" applyFont="1" applyBorder="1" applyAlignment="1">
      <alignment vertical="top" wrapText="1"/>
    </xf>
    <xf numFmtId="0" fontId="52" fillId="0" borderId="57" xfId="0" applyFont="1" applyBorder="1" applyAlignment="1">
      <alignment/>
    </xf>
    <xf numFmtId="0" fontId="52" fillId="0" borderId="20" xfId="0" applyFont="1" applyBorder="1" applyAlignment="1">
      <alignment/>
    </xf>
    <xf numFmtId="0" fontId="0" fillId="0" borderId="48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58" xfId="0" applyBorder="1" applyAlignment="1">
      <alignment vertical="center"/>
    </xf>
    <xf numFmtId="0" fontId="0" fillId="0" borderId="59" xfId="0" applyBorder="1" applyAlignment="1">
      <alignment vertical="center"/>
    </xf>
    <xf numFmtId="0" fontId="0" fillId="0" borderId="12" xfId="0" applyBorder="1" applyAlignment="1">
      <alignment vertical="center"/>
    </xf>
    <xf numFmtId="0" fontId="44" fillId="0" borderId="48" xfId="0" applyFont="1" applyBorder="1" applyAlignment="1">
      <alignment vertical="center" wrapText="1"/>
    </xf>
    <xf numFmtId="0" fontId="47" fillId="0" borderId="48" xfId="0" applyFont="1" applyBorder="1" applyAlignment="1">
      <alignment horizontal="center" vertical="center"/>
    </xf>
    <xf numFmtId="0" fontId="48" fillId="33" borderId="44" xfId="0" applyFont="1" applyFill="1" applyBorder="1" applyAlignment="1">
      <alignment horizontal="center"/>
    </xf>
    <xf numFmtId="0" fontId="48" fillId="33" borderId="45" xfId="0" applyFont="1" applyFill="1" applyBorder="1" applyAlignment="1">
      <alignment horizontal="center"/>
    </xf>
    <xf numFmtId="0" fontId="48" fillId="33" borderId="46" xfId="0" applyFont="1" applyFill="1" applyBorder="1" applyAlignment="1">
      <alignment horizontal="center"/>
    </xf>
    <xf numFmtId="0" fontId="35" fillId="0" borderId="0" xfId="0" applyFont="1" applyFill="1" applyBorder="1" applyAlignment="1">
      <alignment horizontal="center"/>
    </xf>
    <xf numFmtId="0" fontId="49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/>
    </xf>
    <xf numFmtId="0" fontId="0" fillId="34" borderId="60" xfId="0" applyFill="1" applyBorder="1" applyAlignment="1">
      <alignment horizontal="left" vertical="center"/>
    </xf>
    <xf numFmtId="0" fontId="0" fillId="34" borderId="35" xfId="0" applyFill="1" applyBorder="1" applyAlignment="1">
      <alignment horizontal="left" vertical="center"/>
    </xf>
    <xf numFmtId="0" fontId="0" fillId="34" borderId="61" xfId="0" applyFill="1" applyBorder="1" applyAlignment="1">
      <alignment horizontal="center" vertical="center"/>
    </xf>
    <xf numFmtId="0" fontId="0" fillId="34" borderId="38" xfId="0" applyFill="1" applyBorder="1" applyAlignment="1">
      <alignment horizontal="center" vertical="center"/>
    </xf>
    <xf numFmtId="0" fontId="0" fillId="34" borderId="62" xfId="0" applyFill="1" applyBorder="1" applyAlignment="1">
      <alignment horizontal="left" vertical="center"/>
    </xf>
    <xf numFmtId="0" fontId="0" fillId="34" borderId="63" xfId="0" applyFill="1" applyBorder="1" applyAlignment="1">
      <alignment horizontal="left" vertical="center"/>
    </xf>
    <xf numFmtId="0" fontId="0" fillId="34" borderId="64" xfId="0" applyFill="1" applyBorder="1" applyAlignment="1">
      <alignment horizontal="left" vertical="center"/>
    </xf>
    <xf numFmtId="0" fontId="0" fillId="34" borderId="65" xfId="0" applyFill="1" applyBorder="1" applyAlignment="1">
      <alignment horizontal="left" vertical="center"/>
    </xf>
    <xf numFmtId="0" fontId="0" fillId="34" borderId="66" xfId="0" applyFill="1" applyBorder="1" applyAlignment="1">
      <alignment horizontal="center" vertical="center"/>
    </xf>
    <xf numFmtId="0" fontId="0" fillId="34" borderId="36" xfId="0" applyFill="1" applyBorder="1" applyAlignment="1">
      <alignment horizontal="center" vertical="center"/>
    </xf>
    <xf numFmtId="0" fontId="47" fillId="0" borderId="60" xfId="0" applyFont="1" applyBorder="1" applyAlignment="1">
      <alignment horizontal="left" vertical="center" wrapText="1"/>
    </xf>
    <xf numFmtId="0" fontId="47" fillId="0" borderId="35" xfId="0" applyFont="1" applyBorder="1" applyAlignment="1">
      <alignment horizontal="left" vertical="center" wrapText="1"/>
    </xf>
    <xf numFmtId="0" fontId="0" fillId="0" borderId="60" xfId="0" applyFont="1" applyFill="1" applyBorder="1" applyAlignment="1">
      <alignment horizontal="left" vertical="center"/>
    </xf>
    <xf numFmtId="0" fontId="0" fillId="0" borderId="35" xfId="0" applyFont="1" applyFill="1" applyBorder="1" applyAlignment="1">
      <alignment horizontal="left" vertical="center"/>
    </xf>
    <xf numFmtId="0" fontId="48" fillId="33" borderId="67" xfId="0" applyFont="1" applyFill="1" applyBorder="1" applyAlignment="1">
      <alignment horizontal="center" vertical="center" wrapText="1"/>
    </xf>
    <xf numFmtId="0" fontId="48" fillId="33" borderId="40" xfId="0" applyFont="1" applyFill="1" applyBorder="1" applyAlignment="1">
      <alignment horizontal="center" vertical="center" wrapText="1"/>
    </xf>
    <xf numFmtId="0" fontId="48" fillId="33" borderId="67" xfId="0" applyFont="1" applyFill="1" applyBorder="1" applyAlignment="1">
      <alignment horizontal="center" vertical="center"/>
    </xf>
    <xf numFmtId="0" fontId="48" fillId="33" borderId="40" xfId="0" applyFont="1" applyFill="1" applyBorder="1" applyAlignment="1">
      <alignment horizontal="center" vertical="center"/>
    </xf>
    <xf numFmtId="0" fontId="48" fillId="33" borderId="68" xfId="0" applyFont="1" applyFill="1" applyBorder="1" applyAlignment="1">
      <alignment horizontal="center" vertical="center"/>
    </xf>
    <xf numFmtId="0" fontId="48" fillId="33" borderId="69" xfId="0" applyFont="1" applyFill="1" applyBorder="1" applyAlignment="1">
      <alignment horizontal="center" vertical="center"/>
    </xf>
    <xf numFmtId="3" fontId="48" fillId="33" borderId="67" xfId="0" applyNumberFormat="1" applyFont="1" applyFill="1" applyBorder="1" applyAlignment="1">
      <alignment horizontal="center" vertical="center" wrapText="1"/>
    </xf>
    <xf numFmtId="3" fontId="48" fillId="33" borderId="40" xfId="0" applyNumberFormat="1" applyFont="1" applyFill="1" applyBorder="1" applyAlignment="1">
      <alignment horizontal="center" vertical="center" wrapText="1"/>
    </xf>
    <xf numFmtId="0" fontId="0" fillId="34" borderId="60" xfId="0" applyFont="1" applyFill="1" applyBorder="1" applyAlignment="1">
      <alignment horizontal="left" vertical="center"/>
    </xf>
    <xf numFmtId="0" fontId="0" fillId="34" borderId="62" xfId="0" applyFont="1" applyFill="1" applyBorder="1" applyAlignment="1">
      <alignment horizontal="left" vertical="center"/>
    </xf>
    <xf numFmtId="0" fontId="0" fillId="34" borderId="35" xfId="0" applyFont="1" applyFill="1" applyBorder="1" applyAlignment="1">
      <alignment horizontal="left" vertical="center"/>
    </xf>
    <xf numFmtId="0" fontId="0" fillId="34" borderId="0" xfId="0" applyFont="1" applyFill="1" applyBorder="1" applyAlignment="1">
      <alignment horizontal="center" vertical="top" wrapText="1"/>
    </xf>
    <xf numFmtId="0" fontId="48" fillId="33" borderId="70" xfId="0" applyFont="1" applyFill="1" applyBorder="1" applyAlignment="1">
      <alignment horizontal="center" vertical="center" wrapText="1"/>
    </xf>
    <xf numFmtId="0" fontId="48" fillId="33" borderId="71" xfId="0" applyFont="1" applyFill="1" applyBorder="1" applyAlignment="1">
      <alignment horizontal="center" vertical="center" wrapText="1"/>
    </xf>
    <xf numFmtId="0" fontId="48" fillId="33" borderId="72" xfId="0" applyFont="1" applyFill="1" applyBorder="1" applyAlignment="1">
      <alignment horizontal="center" vertical="center" wrapText="1"/>
    </xf>
    <xf numFmtId="0" fontId="48" fillId="33" borderId="73" xfId="0" applyFont="1" applyFill="1" applyBorder="1" applyAlignment="1">
      <alignment horizontal="center" vertical="center" wrapText="1"/>
    </xf>
    <xf numFmtId="0" fontId="48" fillId="33" borderId="74" xfId="0" applyFont="1" applyFill="1" applyBorder="1" applyAlignment="1">
      <alignment horizontal="center" vertical="center" wrapText="1"/>
    </xf>
    <xf numFmtId="0" fontId="48" fillId="33" borderId="67" xfId="0" applyFont="1" applyFill="1" applyBorder="1" applyAlignment="1">
      <alignment horizontal="left" vertical="center" wrapText="1"/>
    </xf>
    <xf numFmtId="0" fontId="48" fillId="33" borderId="40" xfId="0" applyFont="1" applyFill="1" applyBorder="1" applyAlignment="1">
      <alignment horizontal="left" vertical="center" wrapText="1"/>
    </xf>
    <xf numFmtId="0" fontId="0" fillId="0" borderId="34" xfId="0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 2" xfId="52"/>
    <cellStyle name="Обычный 8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M30"/>
  <sheetViews>
    <sheetView zoomScalePageLayoutView="0" workbookViewId="0" topLeftCell="A4">
      <selection activeCell="C21" sqref="C21"/>
    </sheetView>
  </sheetViews>
  <sheetFormatPr defaultColWidth="9.140625" defaultRowHeight="15"/>
  <cols>
    <col min="2" max="2" width="23.28125" style="0" customWidth="1"/>
    <col min="3" max="3" width="23.421875" style="0" customWidth="1"/>
    <col min="6" max="6" width="18.421875" style="0" customWidth="1"/>
    <col min="9" max="9" width="14.421875" style="0" customWidth="1"/>
    <col min="12" max="12" width="14.140625" style="0" customWidth="1"/>
    <col min="13" max="13" width="4.421875" style="7" customWidth="1"/>
  </cols>
  <sheetData>
    <row r="6" ht="15">
      <c r="M6" s="30"/>
    </row>
    <row r="7" ht="15">
      <c r="M7" s="29"/>
    </row>
    <row r="8" ht="15">
      <c r="M8" s="8"/>
    </row>
    <row r="9" ht="15">
      <c r="M9" s="8"/>
    </row>
    <row r="10" ht="15">
      <c r="M10" s="8"/>
    </row>
    <row r="11" ht="15">
      <c r="M11" s="8"/>
    </row>
    <row r="12" ht="15.75" thickBot="1">
      <c r="M12" s="8"/>
    </row>
    <row r="13" spans="2:13" ht="15" customHeight="1">
      <c r="B13" s="111" t="s">
        <v>0</v>
      </c>
      <c r="C13" s="99" t="s">
        <v>1</v>
      </c>
      <c r="D13" s="102" t="s">
        <v>2</v>
      </c>
      <c r="E13" s="121" t="s">
        <v>3</v>
      </c>
      <c r="F13" s="105" t="s">
        <v>5</v>
      </c>
      <c r="G13" s="102" t="s">
        <v>6</v>
      </c>
      <c r="H13" s="102" t="s">
        <v>7</v>
      </c>
      <c r="I13" s="102" t="s">
        <v>8</v>
      </c>
      <c r="J13" s="118" t="s">
        <v>10</v>
      </c>
      <c r="K13" s="115" t="s">
        <v>24</v>
      </c>
      <c r="L13" s="118" t="s">
        <v>25</v>
      </c>
      <c r="M13" s="9"/>
    </row>
    <row r="14" spans="2:13" ht="15" customHeight="1">
      <c r="B14" s="112"/>
      <c r="C14" s="100"/>
      <c r="D14" s="103"/>
      <c r="E14" s="122" t="s">
        <v>4</v>
      </c>
      <c r="F14" s="106"/>
      <c r="G14" s="103"/>
      <c r="H14" s="103"/>
      <c r="I14" s="103" t="s">
        <v>9</v>
      </c>
      <c r="J14" s="119"/>
      <c r="K14" s="116"/>
      <c r="L14" s="119"/>
      <c r="M14" s="9"/>
    </row>
    <row r="15" spans="2:13" ht="15">
      <c r="B15" s="112"/>
      <c r="C15" s="100"/>
      <c r="D15" s="103"/>
      <c r="E15" s="122"/>
      <c r="F15" s="106"/>
      <c r="G15" s="103"/>
      <c r="H15" s="103"/>
      <c r="I15" s="103"/>
      <c r="J15" s="119"/>
      <c r="K15" s="116"/>
      <c r="L15" s="119"/>
      <c r="M15" s="11"/>
    </row>
    <row r="16" spans="2:12" ht="5.25" customHeight="1" thickBot="1">
      <c r="B16" s="112"/>
      <c r="C16" s="100"/>
      <c r="D16" s="103"/>
      <c r="E16" s="122"/>
      <c r="F16" s="106"/>
      <c r="G16" s="103"/>
      <c r="H16" s="103"/>
      <c r="I16" s="103"/>
      <c r="J16" s="119"/>
      <c r="K16" s="116"/>
      <c r="L16" s="119"/>
    </row>
    <row r="17" spans="2:12" ht="15.75" hidden="1" thickBot="1">
      <c r="B17" s="113"/>
      <c r="C17" s="101"/>
      <c r="D17" s="104"/>
      <c r="E17" s="123"/>
      <c r="F17" s="107"/>
      <c r="G17" s="104"/>
      <c r="H17" s="104"/>
      <c r="I17" s="104"/>
      <c r="J17" s="120"/>
      <c r="K17" s="117"/>
      <c r="L17" s="120"/>
    </row>
    <row r="18" spans="2:13" ht="15.75" customHeight="1" thickBot="1">
      <c r="B18" s="108" t="s">
        <v>29</v>
      </c>
      <c r="C18" s="43" t="s">
        <v>21</v>
      </c>
      <c r="D18" s="2" t="s">
        <v>19</v>
      </c>
      <c r="E18" s="6" t="s">
        <v>12</v>
      </c>
      <c r="F18" s="114" t="s">
        <v>36</v>
      </c>
      <c r="G18" s="114" t="s">
        <v>6</v>
      </c>
      <c r="H18" s="124" t="s">
        <v>16</v>
      </c>
      <c r="I18" s="125" t="s">
        <v>13</v>
      </c>
      <c r="J18" s="126">
        <v>9</v>
      </c>
      <c r="K18" s="32"/>
      <c r="L18" s="13"/>
      <c r="M18" s="11"/>
    </row>
    <row r="19" spans="2:12" ht="15.75" thickBot="1">
      <c r="B19" s="108"/>
      <c r="C19" s="44" t="s">
        <v>17</v>
      </c>
      <c r="D19" s="2" t="s">
        <v>11</v>
      </c>
      <c r="E19" s="6" t="s">
        <v>23</v>
      </c>
      <c r="F19" s="109"/>
      <c r="G19" s="109"/>
      <c r="H19" s="109"/>
      <c r="I19" s="109"/>
      <c r="J19" s="109"/>
      <c r="K19" s="33"/>
      <c r="L19" s="14"/>
    </row>
    <row r="20" spans="2:12" ht="15.75" thickBot="1">
      <c r="B20" s="108"/>
      <c r="C20" s="44" t="s">
        <v>18</v>
      </c>
      <c r="D20" s="3" t="s">
        <v>19</v>
      </c>
      <c r="E20" s="6" t="s">
        <v>23</v>
      </c>
      <c r="F20" s="109"/>
      <c r="G20" s="109"/>
      <c r="H20" s="109"/>
      <c r="I20" s="109"/>
      <c r="J20" s="109"/>
      <c r="K20" s="33"/>
      <c r="L20" s="14"/>
    </row>
    <row r="21" spans="2:12" ht="15.75" thickBot="1">
      <c r="B21" s="108"/>
      <c r="C21" s="45" t="s">
        <v>20</v>
      </c>
      <c r="D21" s="1" t="s">
        <v>11</v>
      </c>
      <c r="E21" s="5" t="s">
        <v>12</v>
      </c>
      <c r="F21" s="109"/>
      <c r="G21" s="109"/>
      <c r="H21" s="109"/>
      <c r="I21" s="109"/>
      <c r="J21" s="109"/>
      <c r="K21" s="33"/>
      <c r="L21" s="14"/>
    </row>
    <row r="22" spans="2:12" ht="15.75" thickBot="1">
      <c r="B22" s="108"/>
      <c r="C22" s="46" t="s">
        <v>22</v>
      </c>
      <c r="D22" s="1" t="s">
        <v>11</v>
      </c>
      <c r="E22" s="5" t="s">
        <v>12</v>
      </c>
      <c r="F22" s="109"/>
      <c r="G22" s="109"/>
      <c r="H22" s="109"/>
      <c r="I22" s="109"/>
      <c r="J22" s="109"/>
      <c r="K22" s="33"/>
      <c r="L22" s="14"/>
    </row>
    <row r="23" spans="2:12" ht="15.75" thickBot="1">
      <c r="B23" s="108"/>
      <c r="C23" s="46" t="s">
        <v>15</v>
      </c>
      <c r="D23" s="1" t="s">
        <v>11</v>
      </c>
      <c r="E23" s="5" t="s">
        <v>12</v>
      </c>
      <c r="F23" s="109"/>
      <c r="G23" s="109"/>
      <c r="H23" s="109"/>
      <c r="I23" s="109"/>
      <c r="J23" s="109"/>
      <c r="K23" s="33"/>
      <c r="L23" s="14"/>
    </row>
    <row r="24" spans="2:12" ht="15.75" thickBot="1">
      <c r="B24" s="108"/>
      <c r="C24" s="46" t="s">
        <v>14</v>
      </c>
      <c r="D24" s="2" t="s">
        <v>11</v>
      </c>
      <c r="E24" s="6" t="s">
        <v>12</v>
      </c>
      <c r="F24" s="110"/>
      <c r="G24" s="110"/>
      <c r="H24" s="110"/>
      <c r="I24" s="110"/>
      <c r="J24" s="110"/>
      <c r="K24" s="35"/>
      <c r="L24" s="15"/>
    </row>
    <row r="25" spans="2:12" ht="15.75" thickBot="1">
      <c r="B25" s="109"/>
      <c r="C25" s="47"/>
      <c r="D25" s="47"/>
      <c r="E25" s="47"/>
      <c r="F25" s="34"/>
      <c r="G25" s="31"/>
      <c r="H25" s="129" t="s">
        <v>30</v>
      </c>
      <c r="I25" s="130"/>
      <c r="J25" s="130"/>
      <c r="K25" s="40"/>
      <c r="L25" s="36"/>
    </row>
    <row r="26" spans="2:12" ht="15.75" thickBot="1">
      <c r="B26" s="109"/>
      <c r="C26" s="47"/>
      <c r="D26" s="47"/>
      <c r="E26" s="47"/>
      <c r="F26" s="34"/>
      <c r="G26" s="31"/>
      <c r="H26" s="129" t="s">
        <v>31</v>
      </c>
      <c r="I26" s="130"/>
      <c r="J26" s="130"/>
      <c r="K26" s="41"/>
      <c r="L26" s="37"/>
    </row>
    <row r="27" spans="2:12" ht="15.75" thickBot="1">
      <c r="B27" s="109"/>
      <c r="C27" s="47"/>
      <c r="D27" s="47"/>
      <c r="E27" s="47"/>
      <c r="F27" s="34"/>
      <c r="G27" s="31"/>
      <c r="H27" s="129" t="s">
        <v>32</v>
      </c>
      <c r="I27" s="130"/>
      <c r="J27" s="130"/>
      <c r="K27" s="17"/>
      <c r="L27" s="38"/>
    </row>
    <row r="28" spans="2:12" ht="15.75" thickBot="1">
      <c r="B28" s="109"/>
      <c r="C28" s="47"/>
      <c r="D28" s="47"/>
      <c r="E28" s="47"/>
      <c r="F28" s="34"/>
      <c r="G28" s="31"/>
      <c r="H28" s="129" t="s">
        <v>33</v>
      </c>
      <c r="I28" s="130"/>
      <c r="J28" s="130"/>
      <c r="K28" s="17"/>
      <c r="L28" s="38"/>
    </row>
    <row r="29" spans="2:12" ht="15.75" thickBot="1">
      <c r="B29" s="109"/>
      <c r="C29" s="47"/>
      <c r="D29" s="47"/>
      <c r="E29" s="47"/>
      <c r="F29" s="34"/>
      <c r="G29" s="31"/>
      <c r="H29" s="129" t="s">
        <v>34</v>
      </c>
      <c r="I29" s="130"/>
      <c r="J29" s="130"/>
      <c r="K29" s="17"/>
      <c r="L29" s="38"/>
    </row>
    <row r="30" spans="2:12" ht="15.75" thickBot="1">
      <c r="B30" s="110"/>
      <c r="C30" s="48"/>
      <c r="D30" s="48"/>
      <c r="E30" s="48"/>
      <c r="F30" s="21"/>
      <c r="G30" s="22"/>
      <c r="H30" s="127" t="s">
        <v>35</v>
      </c>
      <c r="I30" s="128"/>
      <c r="J30" s="128"/>
      <c r="K30" s="42"/>
      <c r="L30" s="39"/>
    </row>
  </sheetData>
  <sheetProtection/>
  <mergeCells count="23">
    <mergeCell ref="G18:G24"/>
    <mergeCell ref="H18:H24"/>
    <mergeCell ref="I18:I24"/>
    <mergeCell ref="J18:J24"/>
    <mergeCell ref="H30:J30"/>
    <mergeCell ref="H25:J25"/>
    <mergeCell ref="H26:J26"/>
    <mergeCell ref="H27:J27"/>
    <mergeCell ref="H28:J28"/>
    <mergeCell ref="H29:J29"/>
    <mergeCell ref="K13:K17"/>
    <mergeCell ref="L13:L17"/>
    <mergeCell ref="E13:E17"/>
    <mergeCell ref="I13:I17"/>
    <mergeCell ref="G13:G17"/>
    <mergeCell ref="H13:H17"/>
    <mergeCell ref="J13:J17"/>
    <mergeCell ref="C13:C17"/>
    <mergeCell ref="D13:D17"/>
    <mergeCell ref="F13:F17"/>
    <mergeCell ref="B18:B30"/>
    <mergeCell ref="B13:B17"/>
    <mergeCell ref="F18:F2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6:AD26"/>
  <sheetViews>
    <sheetView zoomScalePageLayoutView="0" workbookViewId="0" topLeftCell="A1">
      <selection activeCell="B39" sqref="B39"/>
    </sheetView>
  </sheetViews>
  <sheetFormatPr defaultColWidth="9.140625" defaultRowHeight="15"/>
  <cols>
    <col min="2" max="2" width="23.28125" style="0" customWidth="1"/>
    <col min="3" max="3" width="23.421875" style="0" customWidth="1"/>
    <col min="4" max="4" width="14.140625" style="0" customWidth="1"/>
    <col min="6" max="6" width="18.421875" style="0" customWidth="1"/>
    <col min="9" max="9" width="14.421875" style="0" customWidth="1"/>
    <col min="12" max="12" width="14.140625" style="0" customWidth="1"/>
    <col min="13" max="13" width="4.421875" style="7" customWidth="1"/>
    <col min="14" max="14" width="4.140625" style="7" customWidth="1"/>
    <col min="15" max="15" width="3.7109375" style="7" customWidth="1"/>
    <col min="16" max="16" width="4.28125" style="7" customWidth="1"/>
    <col min="17" max="18" width="3.57421875" style="7" customWidth="1"/>
    <col min="19" max="19" width="3.8515625" style="7" customWidth="1"/>
    <col min="20" max="20" width="4.140625" style="7" customWidth="1"/>
    <col min="21" max="21" width="3.8515625" style="7" customWidth="1"/>
    <col min="22" max="22" width="4.00390625" style="7" customWidth="1"/>
    <col min="23" max="23" width="3.7109375" style="7" customWidth="1"/>
    <col min="24" max="24" width="3.421875" style="7" customWidth="1"/>
    <col min="25" max="25" width="3.7109375" style="7" customWidth="1"/>
    <col min="26" max="26" width="3.57421875" style="7" customWidth="1"/>
    <col min="27" max="27" width="3.7109375" style="7" customWidth="1"/>
    <col min="28" max="28" width="3.57421875" style="7" customWidth="1"/>
    <col min="29" max="29" width="3.8515625" style="7" customWidth="1"/>
    <col min="30" max="30" width="9.140625" style="7" customWidth="1"/>
  </cols>
  <sheetData>
    <row r="6" spans="13:30" ht="15">
      <c r="M6" s="148"/>
      <c r="N6" s="148"/>
      <c r="O6" s="148"/>
      <c r="P6" s="148"/>
      <c r="Q6" s="148"/>
      <c r="R6" s="148"/>
      <c r="S6" s="148"/>
      <c r="T6" s="148"/>
      <c r="U6" s="148"/>
      <c r="V6" s="148"/>
      <c r="W6" s="148"/>
      <c r="X6" s="148"/>
      <c r="Y6" s="148"/>
      <c r="Z6" s="148"/>
      <c r="AA6" s="148"/>
      <c r="AB6" s="148"/>
      <c r="AC6" s="148"/>
      <c r="AD6" s="148"/>
    </row>
    <row r="7" spans="13:30" ht="15">
      <c r="M7" s="149"/>
      <c r="N7" s="149"/>
      <c r="O7" s="149"/>
      <c r="P7" s="149"/>
      <c r="Q7" s="149"/>
      <c r="R7" s="149"/>
      <c r="S7" s="149"/>
      <c r="T7" s="149"/>
      <c r="U7" s="149"/>
      <c r="V7" s="149"/>
      <c r="W7" s="149"/>
      <c r="X7" s="149"/>
      <c r="Y7" s="149"/>
      <c r="Z7" s="150"/>
      <c r="AA7" s="149"/>
      <c r="AB7" s="149"/>
      <c r="AC7" s="149"/>
      <c r="AD7" s="149"/>
    </row>
    <row r="8" spans="13:30" ht="15">
      <c r="M8" s="8"/>
      <c r="N8" s="8"/>
      <c r="O8" s="8"/>
      <c r="P8" s="8"/>
      <c r="Q8" s="8"/>
      <c r="R8" s="8"/>
      <c r="S8" s="8"/>
      <c r="T8" s="8"/>
      <c r="U8" s="8"/>
      <c r="V8" s="8"/>
      <c r="W8" s="9"/>
      <c r="X8" s="10"/>
      <c r="Y8" s="10"/>
      <c r="Z8" s="10"/>
      <c r="AA8" s="8"/>
      <c r="AB8" s="8"/>
      <c r="AC8" s="8"/>
      <c r="AD8" s="8"/>
    </row>
    <row r="9" spans="13:30" ht="15">
      <c r="M9" s="8"/>
      <c r="N9" s="8"/>
      <c r="O9" s="8"/>
      <c r="P9" s="8"/>
      <c r="Q9" s="8"/>
      <c r="R9" s="8"/>
      <c r="S9" s="8"/>
      <c r="T9" s="8"/>
      <c r="U9" s="8"/>
      <c r="V9" s="8"/>
      <c r="W9" s="9"/>
      <c r="X9" s="10"/>
      <c r="Y9" s="10"/>
      <c r="Z9" s="10"/>
      <c r="AA9" s="8"/>
      <c r="AB9" s="8"/>
      <c r="AC9" s="8"/>
      <c r="AD9" s="8"/>
    </row>
    <row r="10" spans="13:30" ht="15">
      <c r="M10" s="8"/>
      <c r="N10" s="8"/>
      <c r="O10" s="8"/>
      <c r="P10" s="8"/>
      <c r="Q10" s="10"/>
      <c r="R10" s="8"/>
      <c r="S10" s="8"/>
      <c r="T10" s="8"/>
      <c r="U10" s="8"/>
      <c r="V10" s="8"/>
      <c r="W10" s="10"/>
      <c r="X10" s="10"/>
      <c r="Y10" s="10"/>
      <c r="Z10" s="10"/>
      <c r="AA10" s="8"/>
      <c r="AB10" s="8"/>
      <c r="AC10" s="8"/>
      <c r="AD10" s="10"/>
    </row>
    <row r="11" spans="13:30" ht="15">
      <c r="M11" s="8"/>
      <c r="N11" s="8"/>
      <c r="O11" s="8"/>
      <c r="P11" s="8"/>
      <c r="Q11" s="10"/>
      <c r="R11" s="10"/>
      <c r="S11" s="8"/>
      <c r="T11" s="8"/>
      <c r="U11" s="8"/>
      <c r="V11" s="8"/>
      <c r="W11" s="10"/>
      <c r="X11" s="10"/>
      <c r="Y11" s="10"/>
      <c r="Z11" s="10"/>
      <c r="AA11" s="8"/>
      <c r="AB11" s="8"/>
      <c r="AC11" s="8"/>
      <c r="AD11" s="10"/>
    </row>
    <row r="12" spans="13:30" ht="15.75" thickBot="1">
      <c r="M12" s="8"/>
      <c r="N12" s="8"/>
      <c r="O12" s="8"/>
      <c r="P12" s="8"/>
      <c r="Q12" s="10"/>
      <c r="R12" s="10"/>
      <c r="S12" s="8"/>
      <c r="T12" s="8"/>
      <c r="U12" s="8"/>
      <c r="V12" s="8"/>
      <c r="W12" s="10"/>
      <c r="X12" s="10"/>
      <c r="Y12" s="10"/>
      <c r="Z12" s="10"/>
      <c r="AA12" s="8"/>
      <c r="AB12" s="8"/>
      <c r="AC12" s="8"/>
      <c r="AD12" s="10"/>
    </row>
    <row r="13" spans="2:30" ht="15" customHeight="1">
      <c r="B13" s="18"/>
      <c r="C13" s="145" t="s">
        <v>1</v>
      </c>
      <c r="D13" s="102" t="s">
        <v>2</v>
      </c>
      <c r="E13" s="102" t="s">
        <v>3</v>
      </c>
      <c r="F13" s="102" t="s">
        <v>5</v>
      </c>
      <c r="G13" s="102" t="s">
        <v>6</v>
      </c>
      <c r="H13" s="102" t="s">
        <v>7</v>
      </c>
      <c r="I13" s="102" t="s">
        <v>8</v>
      </c>
      <c r="J13" s="102" t="s">
        <v>10</v>
      </c>
      <c r="K13" s="102" t="s">
        <v>24</v>
      </c>
      <c r="L13" s="118" t="s">
        <v>25</v>
      </c>
      <c r="M13" s="9"/>
      <c r="N13" s="9"/>
      <c r="O13" s="9"/>
      <c r="P13" s="9"/>
      <c r="Q13" s="9"/>
      <c r="R13" s="10"/>
      <c r="S13" s="9"/>
      <c r="T13" s="9"/>
      <c r="U13" s="9"/>
      <c r="V13" s="8"/>
      <c r="W13" s="9"/>
      <c r="X13" s="9"/>
      <c r="Y13" s="9"/>
      <c r="Z13" s="9"/>
      <c r="AA13" s="9"/>
      <c r="AB13" s="9"/>
      <c r="AC13" s="9"/>
      <c r="AD13" s="9"/>
    </row>
    <row r="14" spans="2:30" ht="15" customHeight="1">
      <c r="B14" s="19"/>
      <c r="C14" s="146"/>
      <c r="D14" s="103"/>
      <c r="E14" s="103" t="s">
        <v>4</v>
      </c>
      <c r="F14" s="103"/>
      <c r="G14" s="103"/>
      <c r="H14" s="103"/>
      <c r="I14" s="103" t="s">
        <v>9</v>
      </c>
      <c r="J14" s="103"/>
      <c r="K14" s="103"/>
      <c r="L14" s="11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</row>
    <row r="15" spans="2:30" ht="15">
      <c r="B15" s="19"/>
      <c r="C15" s="146"/>
      <c r="D15" s="103"/>
      <c r="E15" s="103"/>
      <c r="F15" s="103"/>
      <c r="G15" s="103"/>
      <c r="H15" s="103"/>
      <c r="I15" s="103"/>
      <c r="J15" s="103"/>
      <c r="K15" s="103"/>
      <c r="L15" s="119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2"/>
      <c r="Y15" s="11"/>
      <c r="Z15" s="11"/>
      <c r="AA15" s="11"/>
      <c r="AB15" s="11"/>
      <c r="AC15" s="11"/>
      <c r="AD15" s="12"/>
    </row>
    <row r="16" spans="2:12" ht="15">
      <c r="B16" s="19"/>
      <c r="C16" s="146"/>
      <c r="D16" s="103"/>
      <c r="E16" s="103"/>
      <c r="F16" s="103"/>
      <c r="G16" s="103"/>
      <c r="H16" s="103"/>
      <c r="I16" s="103"/>
      <c r="J16" s="103"/>
      <c r="K16" s="103"/>
      <c r="L16" s="119"/>
    </row>
    <row r="17" spans="2:12" ht="15.75" thickBot="1">
      <c r="B17" s="20" t="s">
        <v>0</v>
      </c>
      <c r="C17" s="147"/>
      <c r="D17" s="104"/>
      <c r="E17" s="104"/>
      <c r="F17" s="103"/>
      <c r="G17" s="104"/>
      <c r="H17" s="104"/>
      <c r="I17" s="103"/>
      <c r="J17" s="103"/>
      <c r="K17" s="103"/>
      <c r="L17" s="119"/>
    </row>
    <row r="18" spans="2:12" ht="15.75" thickBot="1">
      <c r="B18" s="134" t="s">
        <v>29</v>
      </c>
      <c r="C18" s="49" t="s">
        <v>21</v>
      </c>
      <c r="D18" s="1" t="s">
        <v>26</v>
      </c>
      <c r="E18" s="5" t="s">
        <v>28</v>
      </c>
      <c r="F18" s="137" t="s">
        <v>37</v>
      </c>
      <c r="G18" s="140" t="s">
        <v>6</v>
      </c>
      <c r="H18" s="131" t="s">
        <v>27</v>
      </c>
      <c r="I18" s="143" t="s">
        <v>13</v>
      </c>
      <c r="J18" s="144">
        <v>9</v>
      </c>
      <c r="K18" s="51"/>
      <c r="L18" s="16"/>
    </row>
    <row r="19" spans="2:12" ht="15.75" thickBot="1">
      <c r="B19" s="134"/>
      <c r="C19" s="49" t="s">
        <v>22</v>
      </c>
      <c r="D19" s="1" t="s">
        <v>26</v>
      </c>
      <c r="E19" s="5" t="s">
        <v>28</v>
      </c>
      <c r="F19" s="138"/>
      <c r="G19" s="141"/>
      <c r="H19" s="132"/>
      <c r="I19" s="138"/>
      <c r="J19" s="138"/>
      <c r="K19" s="38"/>
      <c r="L19" s="17"/>
    </row>
    <row r="20" spans="2:12" ht="15.75" thickBot="1">
      <c r="B20" s="134"/>
      <c r="C20" s="50" t="s">
        <v>17</v>
      </c>
      <c r="D20" s="1" t="s">
        <v>26</v>
      </c>
      <c r="E20" s="5" t="s">
        <v>28</v>
      </c>
      <c r="F20" s="139"/>
      <c r="G20" s="142"/>
      <c r="H20" s="133"/>
      <c r="I20" s="139"/>
      <c r="J20" s="139"/>
      <c r="K20" s="38"/>
      <c r="L20" s="17"/>
    </row>
    <row r="21" spans="2:12" ht="15.75" thickBot="1">
      <c r="B21" s="135"/>
      <c r="C21" s="23"/>
      <c r="D21" s="27"/>
      <c r="E21" s="27"/>
      <c r="F21" s="31"/>
      <c r="G21" s="24"/>
      <c r="H21" s="129" t="s">
        <v>30</v>
      </c>
      <c r="I21" s="130"/>
      <c r="J21" s="130"/>
      <c r="K21" s="22"/>
      <c r="L21" s="4"/>
    </row>
    <row r="22" spans="2:12" ht="15.75" thickBot="1">
      <c r="B22" s="135"/>
      <c r="C22" s="23"/>
      <c r="D22" s="27"/>
      <c r="E22" s="27"/>
      <c r="F22" s="31"/>
      <c r="G22" s="24"/>
      <c r="H22" s="129" t="s">
        <v>31</v>
      </c>
      <c r="I22" s="130"/>
      <c r="J22" s="130"/>
      <c r="K22" s="25"/>
      <c r="L22" s="26"/>
    </row>
    <row r="23" spans="2:12" ht="15.75" thickBot="1">
      <c r="B23" s="135"/>
      <c r="C23" s="23"/>
      <c r="D23" s="27"/>
      <c r="E23" s="27"/>
      <c r="F23" s="24"/>
      <c r="G23" s="24"/>
      <c r="H23" s="129" t="s">
        <v>32</v>
      </c>
      <c r="I23" s="130"/>
      <c r="J23" s="130"/>
      <c r="K23" s="25"/>
      <c r="L23" s="26"/>
    </row>
    <row r="24" spans="2:12" ht="15.75" thickBot="1">
      <c r="B24" s="135"/>
      <c r="C24" s="23"/>
      <c r="D24" s="27"/>
      <c r="E24" s="27"/>
      <c r="F24" s="24"/>
      <c r="G24" s="24"/>
      <c r="H24" s="129" t="s">
        <v>33</v>
      </c>
      <c r="I24" s="130"/>
      <c r="J24" s="130"/>
      <c r="K24" s="25"/>
      <c r="L24" s="26"/>
    </row>
    <row r="25" spans="2:12" ht="15.75" thickBot="1">
      <c r="B25" s="135"/>
      <c r="C25" s="23"/>
      <c r="D25" s="27"/>
      <c r="E25" s="27"/>
      <c r="F25" s="24"/>
      <c r="G25" s="24"/>
      <c r="H25" s="129" t="s">
        <v>34</v>
      </c>
      <c r="I25" s="130"/>
      <c r="J25" s="130"/>
      <c r="K25" s="25"/>
      <c r="L25" s="26"/>
    </row>
    <row r="26" spans="2:12" ht="42" customHeight="1" thickBot="1">
      <c r="B26" s="136"/>
      <c r="C26" s="22"/>
      <c r="D26" s="28"/>
      <c r="E26" s="28"/>
      <c r="F26" s="22"/>
      <c r="G26" s="22"/>
      <c r="H26" s="127" t="s">
        <v>35</v>
      </c>
      <c r="I26" s="128"/>
      <c r="J26" s="128"/>
      <c r="K26" s="22"/>
      <c r="L26" s="4">
        <f>SUM(L18:L20)</f>
        <v>0</v>
      </c>
    </row>
  </sheetData>
  <sheetProtection/>
  <mergeCells count="27">
    <mergeCell ref="J13:J17"/>
    <mergeCell ref="E13:E17"/>
    <mergeCell ref="F13:F17"/>
    <mergeCell ref="G13:G17"/>
    <mergeCell ref="H13:H17"/>
    <mergeCell ref="I13:I17"/>
    <mergeCell ref="M6:AD6"/>
    <mergeCell ref="M7:Q7"/>
    <mergeCell ref="R7:U7"/>
    <mergeCell ref="V7:Z7"/>
    <mergeCell ref="AA7:AD7"/>
    <mergeCell ref="K13:K17"/>
    <mergeCell ref="L13:L17"/>
    <mergeCell ref="H18:H20"/>
    <mergeCell ref="B18:B26"/>
    <mergeCell ref="H21:J21"/>
    <mergeCell ref="H22:J22"/>
    <mergeCell ref="H23:J23"/>
    <mergeCell ref="H24:J24"/>
    <mergeCell ref="H25:J25"/>
    <mergeCell ref="H26:J26"/>
    <mergeCell ref="F18:F20"/>
    <mergeCell ref="G18:G20"/>
    <mergeCell ref="I18:I20"/>
    <mergeCell ref="J18:J20"/>
    <mergeCell ref="C13:C17"/>
    <mergeCell ref="D13:D1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88"/>
  <sheetViews>
    <sheetView tabSelected="1" zoomScale="85" zoomScaleNormal="85" zoomScalePageLayoutView="0" workbookViewId="0" topLeftCell="A8">
      <pane xSplit="7" ySplit="4" topLeftCell="R36" activePane="bottomRight" state="frozen"/>
      <selection pane="topLeft" activeCell="A8" sqref="A8"/>
      <selection pane="topRight" activeCell="I8" sqref="I8"/>
      <selection pane="bottomLeft" activeCell="A11" sqref="A11"/>
      <selection pane="bottomRight" activeCell="W13" sqref="W13"/>
    </sheetView>
  </sheetViews>
  <sheetFormatPr defaultColWidth="9.140625" defaultRowHeight="15"/>
  <cols>
    <col min="1" max="1" width="6.8515625" style="0" customWidth="1"/>
    <col min="2" max="2" width="19.28125" style="57" customWidth="1"/>
    <col min="3" max="3" width="45.57421875" style="57" customWidth="1"/>
    <col min="4" max="4" width="8.8515625" style="0" customWidth="1"/>
    <col min="5" max="5" width="11.28125" style="76" customWidth="1"/>
    <col min="6" max="17" width="5.7109375" style="0" customWidth="1"/>
    <col min="18" max="18" width="11.57421875" style="0" customWidth="1"/>
    <col min="19" max="19" width="13.7109375" style="69" customWidth="1"/>
    <col min="20" max="20" width="23.7109375" style="0" customWidth="1"/>
    <col min="22" max="22" width="8.57421875" style="0" customWidth="1"/>
    <col min="23" max="23" width="11.8515625" style="0" customWidth="1"/>
  </cols>
  <sheetData>
    <row r="1" spans="2:19" s="60" customFormat="1" ht="15">
      <c r="B1" s="61"/>
      <c r="C1" s="61"/>
      <c r="E1" s="70"/>
      <c r="S1" s="66"/>
    </row>
    <row r="2" spans="2:23" s="60" customFormat="1" ht="15">
      <c r="B2" s="64"/>
      <c r="C2" s="64"/>
      <c r="D2" s="64"/>
      <c r="E2" s="71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6"/>
      <c r="T2" s="64"/>
      <c r="U2" s="64" t="s">
        <v>90</v>
      </c>
      <c r="V2" s="64"/>
      <c r="W2" s="64"/>
    </row>
    <row r="3" spans="1:23" s="60" customFormat="1" ht="15">
      <c r="A3" s="62"/>
      <c r="B3" s="65"/>
      <c r="C3" s="65"/>
      <c r="D3" s="65"/>
      <c r="E3" s="72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7"/>
      <c r="T3" s="65"/>
      <c r="U3" s="65"/>
      <c r="V3" s="65"/>
      <c r="W3" s="65"/>
    </row>
    <row r="4" spans="1:23" s="60" customFormat="1" ht="30.75" customHeight="1">
      <c r="A4" s="62"/>
      <c r="B4" s="176" t="s">
        <v>29</v>
      </c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6"/>
      <c r="Q4" s="176"/>
      <c r="R4" s="176"/>
      <c r="S4" s="176"/>
      <c r="T4" s="176"/>
      <c r="U4" s="176"/>
      <c r="V4" s="176"/>
      <c r="W4" s="176"/>
    </row>
    <row r="5" spans="1:23" s="60" customFormat="1" ht="9" customHeight="1">
      <c r="A5" s="62"/>
      <c r="B5" s="63"/>
      <c r="C5" s="63"/>
      <c r="D5" s="62"/>
      <c r="E5" s="73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7"/>
      <c r="T5" s="62"/>
      <c r="U5" s="62"/>
      <c r="V5" s="62"/>
      <c r="W5" s="62"/>
    </row>
    <row r="6" spans="2:19" s="60" customFormat="1" ht="15" hidden="1">
      <c r="B6" s="61"/>
      <c r="C6" s="61"/>
      <c r="E6" s="70"/>
      <c r="S6" s="66"/>
    </row>
    <row r="7" spans="2:19" s="60" customFormat="1" ht="15" hidden="1">
      <c r="B7" s="61"/>
      <c r="C7" s="61"/>
      <c r="E7" s="70"/>
      <c r="S7" s="66"/>
    </row>
    <row r="8" spans="1:19" s="60" customFormat="1" ht="15">
      <c r="A8" s="61" t="s">
        <v>224</v>
      </c>
      <c r="C8" s="61"/>
      <c r="E8" s="70"/>
      <c r="S8" s="66"/>
    </row>
    <row r="9" spans="1:19" s="60" customFormat="1" ht="15.75" thickBot="1">
      <c r="A9" s="61" t="s">
        <v>223</v>
      </c>
      <c r="C9" s="61"/>
      <c r="E9" s="70"/>
      <c r="S9" s="66"/>
    </row>
    <row r="10" spans="1:23" ht="15" customHeight="1">
      <c r="A10" s="169" t="s">
        <v>89</v>
      </c>
      <c r="B10" s="167" t="s">
        <v>1</v>
      </c>
      <c r="C10" s="165" t="s">
        <v>2</v>
      </c>
      <c r="D10" s="165" t="s">
        <v>38</v>
      </c>
      <c r="E10" s="171" t="s">
        <v>98</v>
      </c>
      <c r="F10" s="177" t="s">
        <v>217</v>
      </c>
      <c r="G10" s="178"/>
      <c r="H10" s="178"/>
      <c r="I10" s="178"/>
      <c r="J10" s="178"/>
      <c r="K10" s="178"/>
      <c r="L10" s="178"/>
      <c r="M10" s="178"/>
      <c r="N10" s="178"/>
      <c r="O10" s="178"/>
      <c r="P10" s="178"/>
      <c r="Q10" s="179"/>
      <c r="R10" s="165" t="s">
        <v>6</v>
      </c>
      <c r="S10" s="182" t="s">
        <v>7</v>
      </c>
      <c r="T10" s="165" t="s">
        <v>39</v>
      </c>
      <c r="U10" s="165" t="s">
        <v>52</v>
      </c>
      <c r="V10" s="165" t="s">
        <v>226</v>
      </c>
      <c r="W10" s="180" t="s">
        <v>25</v>
      </c>
    </row>
    <row r="11" spans="1:23" ht="34.5" customHeight="1" thickBot="1">
      <c r="A11" s="170"/>
      <c r="B11" s="168"/>
      <c r="C11" s="166"/>
      <c r="D11" s="166"/>
      <c r="E11" s="172"/>
      <c r="F11" s="95" t="s">
        <v>51</v>
      </c>
      <c r="G11" s="96" t="s">
        <v>42</v>
      </c>
      <c r="H11" s="96">
        <v>40970</v>
      </c>
      <c r="I11" s="96" t="s">
        <v>43</v>
      </c>
      <c r="J11" s="96">
        <v>41030</v>
      </c>
      <c r="K11" s="96" t="s">
        <v>44</v>
      </c>
      <c r="L11" s="96" t="s">
        <v>45</v>
      </c>
      <c r="M11" s="96" t="s">
        <v>46</v>
      </c>
      <c r="N11" s="96" t="s">
        <v>47</v>
      </c>
      <c r="O11" s="96" t="s">
        <v>48</v>
      </c>
      <c r="P11" s="96" t="s">
        <v>49</v>
      </c>
      <c r="Q11" s="96" t="s">
        <v>50</v>
      </c>
      <c r="R11" s="166"/>
      <c r="S11" s="183"/>
      <c r="T11" s="166"/>
      <c r="U11" s="166"/>
      <c r="V11" s="166"/>
      <c r="W11" s="181"/>
    </row>
    <row r="12" spans="1:23" s="7" customFormat="1" ht="15">
      <c r="A12" s="86">
        <v>1</v>
      </c>
      <c r="B12" s="81" t="s">
        <v>40</v>
      </c>
      <c r="C12" s="80" t="s">
        <v>56</v>
      </c>
      <c r="D12" s="87" t="s">
        <v>41</v>
      </c>
      <c r="E12" s="88">
        <v>103000</v>
      </c>
      <c r="F12" s="89" t="s">
        <v>63</v>
      </c>
      <c r="G12" s="90" t="s">
        <v>63</v>
      </c>
      <c r="H12" s="89">
        <v>2</v>
      </c>
      <c r="I12" s="90">
        <v>2</v>
      </c>
      <c r="J12" s="89" t="s">
        <v>63</v>
      </c>
      <c r="K12" s="90" t="s">
        <v>63</v>
      </c>
      <c r="L12" s="89" t="s">
        <v>63</v>
      </c>
      <c r="M12" s="90" t="s">
        <v>63</v>
      </c>
      <c r="N12" s="89">
        <v>2</v>
      </c>
      <c r="O12" s="90" t="s">
        <v>63</v>
      </c>
      <c r="P12" s="89">
        <v>2</v>
      </c>
      <c r="Q12" s="90" t="s">
        <v>63</v>
      </c>
      <c r="R12" s="91" t="s">
        <v>6</v>
      </c>
      <c r="S12" s="92" t="s">
        <v>192</v>
      </c>
      <c r="T12" s="91" t="s">
        <v>53</v>
      </c>
      <c r="U12" s="91">
        <f>SUM(F12:Q12)</f>
        <v>8</v>
      </c>
      <c r="V12" s="93"/>
      <c r="W12" s="94">
        <v>76384</v>
      </c>
    </row>
    <row r="13" spans="1:23" s="7" customFormat="1" ht="15">
      <c r="A13" s="153">
        <v>2</v>
      </c>
      <c r="B13" s="173" t="s">
        <v>14</v>
      </c>
      <c r="C13" s="78" t="s">
        <v>55</v>
      </c>
      <c r="D13" s="58" t="s">
        <v>28</v>
      </c>
      <c r="E13" s="74">
        <v>77950</v>
      </c>
      <c r="F13" s="55" t="s">
        <v>63</v>
      </c>
      <c r="G13" s="56" t="s">
        <v>63</v>
      </c>
      <c r="H13" s="55" t="s">
        <v>63</v>
      </c>
      <c r="I13" s="56" t="s">
        <v>63</v>
      </c>
      <c r="J13" s="55" t="s">
        <v>63</v>
      </c>
      <c r="K13" s="56" t="s">
        <v>63</v>
      </c>
      <c r="L13" s="55" t="s">
        <v>63</v>
      </c>
      <c r="M13" s="56" t="s">
        <v>63</v>
      </c>
      <c r="N13" s="55">
        <v>3</v>
      </c>
      <c r="O13" s="56" t="s">
        <v>63</v>
      </c>
      <c r="P13" s="55">
        <v>3</v>
      </c>
      <c r="Q13" s="56" t="s">
        <v>63</v>
      </c>
      <c r="R13" s="54" t="s">
        <v>6</v>
      </c>
      <c r="S13" s="59" t="s">
        <v>54</v>
      </c>
      <c r="T13" s="54" t="s">
        <v>53</v>
      </c>
      <c r="U13" s="54">
        <f aca="true" t="shared" si="0" ref="U13:U79">SUM(F13:Q13)</f>
        <v>6</v>
      </c>
      <c r="V13" s="53"/>
      <c r="W13" s="84">
        <v>240000</v>
      </c>
    </row>
    <row r="14" spans="1:23" s="7" customFormat="1" ht="15">
      <c r="A14" s="159"/>
      <c r="B14" s="174"/>
      <c r="C14" s="78" t="s">
        <v>213</v>
      </c>
      <c r="D14" s="58" t="s">
        <v>196</v>
      </c>
      <c r="E14" s="74">
        <v>29000</v>
      </c>
      <c r="F14" s="55" t="s">
        <v>63</v>
      </c>
      <c r="G14" s="56">
        <v>1</v>
      </c>
      <c r="H14" s="55">
        <v>4</v>
      </c>
      <c r="I14" s="56">
        <v>4</v>
      </c>
      <c r="J14" s="55" t="s">
        <v>63</v>
      </c>
      <c r="K14" s="56" t="s">
        <v>63</v>
      </c>
      <c r="L14" s="55" t="s">
        <v>63</v>
      </c>
      <c r="M14" s="56" t="s">
        <v>63</v>
      </c>
      <c r="N14" s="55" t="s">
        <v>63</v>
      </c>
      <c r="O14" s="56" t="s">
        <v>63</v>
      </c>
      <c r="P14" s="55" t="s">
        <v>63</v>
      </c>
      <c r="Q14" s="56" t="s">
        <v>63</v>
      </c>
      <c r="R14" s="54" t="s">
        <v>6</v>
      </c>
      <c r="S14" s="59" t="s">
        <v>72</v>
      </c>
      <c r="T14" s="54" t="s">
        <v>53</v>
      </c>
      <c r="U14" s="54">
        <f>SUM(F14:Q14)</f>
        <v>9</v>
      </c>
      <c r="V14" s="53"/>
      <c r="W14" s="84">
        <v>70000</v>
      </c>
    </row>
    <row r="15" spans="1:23" s="7" customFormat="1" ht="15">
      <c r="A15" s="154">
        <v>3</v>
      </c>
      <c r="B15" s="175"/>
      <c r="C15" s="82" t="s">
        <v>57</v>
      </c>
      <c r="D15" s="58" t="s">
        <v>12</v>
      </c>
      <c r="E15" s="74">
        <v>10000</v>
      </c>
      <c r="F15" s="55" t="s">
        <v>63</v>
      </c>
      <c r="G15" s="56" t="s">
        <v>63</v>
      </c>
      <c r="H15" s="55" t="s">
        <v>63</v>
      </c>
      <c r="I15" s="56">
        <v>1</v>
      </c>
      <c r="J15" s="55" t="s">
        <v>63</v>
      </c>
      <c r="K15" s="56" t="s">
        <v>63</v>
      </c>
      <c r="L15" s="55" t="s">
        <v>63</v>
      </c>
      <c r="M15" s="56" t="s">
        <v>63</v>
      </c>
      <c r="N15" s="55" t="s">
        <v>63</v>
      </c>
      <c r="O15" s="56" t="s">
        <v>63</v>
      </c>
      <c r="P15" s="55">
        <v>1</v>
      </c>
      <c r="Q15" s="56" t="s">
        <v>63</v>
      </c>
      <c r="R15" s="54" t="s">
        <v>6</v>
      </c>
      <c r="S15" s="59" t="s">
        <v>12</v>
      </c>
      <c r="T15" s="54" t="s">
        <v>53</v>
      </c>
      <c r="U15" s="54">
        <f t="shared" si="0"/>
        <v>2</v>
      </c>
      <c r="V15" s="53"/>
      <c r="W15" s="84">
        <v>70000</v>
      </c>
    </row>
    <row r="16" spans="1:23" s="7" customFormat="1" ht="15">
      <c r="A16" s="153">
        <v>4</v>
      </c>
      <c r="B16" s="173" t="s">
        <v>58</v>
      </c>
      <c r="C16" s="82" t="s">
        <v>59</v>
      </c>
      <c r="D16" s="58" t="s">
        <v>64</v>
      </c>
      <c r="E16" s="74">
        <v>4000</v>
      </c>
      <c r="F16" s="55" t="s">
        <v>63</v>
      </c>
      <c r="G16" s="56" t="s">
        <v>63</v>
      </c>
      <c r="H16" s="55" t="s">
        <v>63</v>
      </c>
      <c r="I16" s="56">
        <v>1</v>
      </c>
      <c r="J16" s="55" t="s">
        <v>63</v>
      </c>
      <c r="K16" s="56" t="s">
        <v>63</v>
      </c>
      <c r="L16" s="55" t="s">
        <v>63</v>
      </c>
      <c r="M16" s="56" t="s">
        <v>63</v>
      </c>
      <c r="N16" s="55">
        <v>1</v>
      </c>
      <c r="O16" s="56" t="s">
        <v>63</v>
      </c>
      <c r="P16" s="55" t="s">
        <v>63</v>
      </c>
      <c r="Q16" s="56" t="s">
        <v>63</v>
      </c>
      <c r="R16" s="54" t="s">
        <v>6</v>
      </c>
      <c r="S16" s="59" t="s">
        <v>60</v>
      </c>
      <c r="T16" s="54" t="s">
        <v>53</v>
      </c>
      <c r="U16" s="54">
        <f t="shared" si="0"/>
        <v>2</v>
      </c>
      <c r="V16" s="53"/>
      <c r="W16" s="84">
        <v>65000</v>
      </c>
    </row>
    <row r="17" spans="1:23" s="7" customFormat="1" ht="15">
      <c r="A17" s="154">
        <v>5</v>
      </c>
      <c r="B17" s="175"/>
      <c r="C17" s="82" t="s">
        <v>61</v>
      </c>
      <c r="D17" s="58" t="s">
        <v>62</v>
      </c>
      <c r="E17" s="74">
        <v>40000</v>
      </c>
      <c r="F17" s="55" t="s">
        <v>63</v>
      </c>
      <c r="G17" s="56" t="s">
        <v>63</v>
      </c>
      <c r="H17" s="55" t="s">
        <v>63</v>
      </c>
      <c r="I17" s="56" t="s">
        <v>63</v>
      </c>
      <c r="J17" s="55" t="s">
        <v>63</v>
      </c>
      <c r="K17" s="56" t="s">
        <v>63</v>
      </c>
      <c r="L17" s="55" t="s">
        <v>63</v>
      </c>
      <c r="M17" s="56" t="s">
        <v>63</v>
      </c>
      <c r="N17" s="55">
        <v>2</v>
      </c>
      <c r="O17" s="56">
        <v>1</v>
      </c>
      <c r="P17" s="55">
        <v>2</v>
      </c>
      <c r="Q17" s="56">
        <v>2</v>
      </c>
      <c r="R17" s="54" t="s">
        <v>6</v>
      </c>
      <c r="S17" s="59" t="s">
        <v>60</v>
      </c>
      <c r="T17" s="54" t="s">
        <v>53</v>
      </c>
      <c r="U17" s="54">
        <f t="shared" si="0"/>
        <v>7</v>
      </c>
      <c r="V17" s="53"/>
      <c r="W17" s="84">
        <v>182000</v>
      </c>
    </row>
    <row r="18" spans="1:23" s="7" customFormat="1" ht="15">
      <c r="A18" s="83">
        <v>5</v>
      </c>
      <c r="B18" s="79" t="s">
        <v>65</v>
      </c>
      <c r="C18" s="82" t="s">
        <v>66</v>
      </c>
      <c r="D18" s="58" t="s">
        <v>41</v>
      </c>
      <c r="E18" s="74">
        <v>464000</v>
      </c>
      <c r="F18" s="55" t="s">
        <v>63</v>
      </c>
      <c r="G18" s="56">
        <v>1</v>
      </c>
      <c r="H18" s="55">
        <v>3</v>
      </c>
      <c r="I18" s="56">
        <v>3</v>
      </c>
      <c r="J18" s="55" t="s">
        <v>63</v>
      </c>
      <c r="K18" s="56" t="s">
        <v>63</v>
      </c>
      <c r="L18" s="55" t="s">
        <v>63</v>
      </c>
      <c r="M18" s="56" t="s">
        <v>63</v>
      </c>
      <c r="N18" s="55" t="s">
        <v>63</v>
      </c>
      <c r="O18" s="56" t="s">
        <v>63</v>
      </c>
      <c r="P18" s="55" t="s">
        <v>63</v>
      </c>
      <c r="Q18" s="56" t="s">
        <v>63</v>
      </c>
      <c r="R18" s="54" t="s">
        <v>6</v>
      </c>
      <c r="S18" s="59" t="s">
        <v>67</v>
      </c>
      <c r="T18" s="54" t="s">
        <v>53</v>
      </c>
      <c r="U18" s="54">
        <f t="shared" si="0"/>
        <v>7</v>
      </c>
      <c r="V18" s="53"/>
      <c r="W18" s="84">
        <v>115500</v>
      </c>
    </row>
    <row r="19" spans="1:23" s="7" customFormat="1" ht="30">
      <c r="A19" s="83">
        <v>6</v>
      </c>
      <c r="B19" s="79" t="s">
        <v>68</v>
      </c>
      <c r="C19" s="82" t="s">
        <v>71</v>
      </c>
      <c r="D19" s="58" t="s">
        <v>62</v>
      </c>
      <c r="E19" s="74">
        <v>4500</v>
      </c>
      <c r="F19" s="55" t="s">
        <v>63</v>
      </c>
      <c r="G19" s="56" t="s">
        <v>63</v>
      </c>
      <c r="H19" s="55">
        <v>1</v>
      </c>
      <c r="I19" s="56">
        <v>1</v>
      </c>
      <c r="J19" s="55" t="s">
        <v>63</v>
      </c>
      <c r="K19" s="56" t="s">
        <v>63</v>
      </c>
      <c r="L19" s="55" t="s">
        <v>63</v>
      </c>
      <c r="M19" s="56" t="s">
        <v>63</v>
      </c>
      <c r="N19" s="55" t="s">
        <v>63</v>
      </c>
      <c r="O19" s="56" t="s">
        <v>63</v>
      </c>
      <c r="P19" s="55" t="s">
        <v>63</v>
      </c>
      <c r="Q19" s="56" t="s">
        <v>63</v>
      </c>
      <c r="R19" s="54" t="s">
        <v>6</v>
      </c>
      <c r="S19" s="59" t="s">
        <v>69</v>
      </c>
      <c r="T19" s="184" t="s">
        <v>70</v>
      </c>
      <c r="U19" s="54">
        <f t="shared" si="0"/>
        <v>2</v>
      </c>
      <c r="V19" s="53"/>
      <c r="W19" s="84">
        <v>80000</v>
      </c>
    </row>
    <row r="20" spans="1:23" s="7" customFormat="1" ht="15">
      <c r="A20" s="153">
        <v>7</v>
      </c>
      <c r="B20" s="173" t="s">
        <v>17</v>
      </c>
      <c r="C20" s="82" t="s">
        <v>193</v>
      </c>
      <c r="D20" s="58" t="s">
        <v>28</v>
      </c>
      <c r="E20" s="74">
        <v>45000</v>
      </c>
      <c r="F20" s="55" t="s">
        <v>63</v>
      </c>
      <c r="G20" s="56" t="s">
        <v>63</v>
      </c>
      <c r="H20" s="55" t="s">
        <v>63</v>
      </c>
      <c r="I20" s="56" t="s">
        <v>63</v>
      </c>
      <c r="J20" s="55" t="s">
        <v>63</v>
      </c>
      <c r="K20" s="56" t="s">
        <v>63</v>
      </c>
      <c r="L20" s="55" t="s">
        <v>63</v>
      </c>
      <c r="M20" s="56" t="s">
        <v>63</v>
      </c>
      <c r="N20" s="55" t="s">
        <v>63</v>
      </c>
      <c r="O20" s="56">
        <v>2</v>
      </c>
      <c r="P20" s="55">
        <v>2</v>
      </c>
      <c r="Q20" s="56" t="s">
        <v>63</v>
      </c>
      <c r="R20" s="54" t="s">
        <v>6</v>
      </c>
      <c r="S20" s="59" t="s">
        <v>94</v>
      </c>
      <c r="T20" s="54" t="s">
        <v>53</v>
      </c>
      <c r="U20" s="54">
        <f t="shared" si="0"/>
        <v>4</v>
      </c>
      <c r="V20" s="53"/>
      <c r="W20" s="84">
        <v>82500</v>
      </c>
    </row>
    <row r="21" spans="1:23" s="7" customFormat="1" ht="15">
      <c r="A21" s="159">
        <v>9</v>
      </c>
      <c r="B21" s="174"/>
      <c r="C21" s="82" t="s">
        <v>73</v>
      </c>
      <c r="D21" s="52" t="s">
        <v>28</v>
      </c>
      <c r="E21" s="75">
        <v>46789</v>
      </c>
      <c r="F21" s="55" t="s">
        <v>63</v>
      </c>
      <c r="G21" s="56" t="s">
        <v>63</v>
      </c>
      <c r="H21" s="55" t="s">
        <v>63</v>
      </c>
      <c r="I21" s="56" t="s">
        <v>63</v>
      </c>
      <c r="J21" s="55" t="s">
        <v>63</v>
      </c>
      <c r="K21" s="56" t="s">
        <v>63</v>
      </c>
      <c r="L21" s="55" t="s">
        <v>63</v>
      </c>
      <c r="M21" s="56" t="s">
        <v>63</v>
      </c>
      <c r="N21" s="55">
        <v>2</v>
      </c>
      <c r="O21" s="56">
        <v>2</v>
      </c>
      <c r="P21" s="55">
        <v>2</v>
      </c>
      <c r="Q21" s="56" t="s">
        <v>63</v>
      </c>
      <c r="R21" s="54" t="s">
        <v>6</v>
      </c>
      <c r="S21" s="59" t="s">
        <v>72</v>
      </c>
      <c r="T21" s="54" t="s">
        <v>53</v>
      </c>
      <c r="U21" s="54">
        <f t="shared" si="0"/>
        <v>6</v>
      </c>
      <c r="V21" s="53"/>
      <c r="W21" s="84">
        <v>154017</v>
      </c>
    </row>
    <row r="22" spans="1:23" s="7" customFormat="1" ht="15">
      <c r="A22" s="159">
        <v>10</v>
      </c>
      <c r="B22" s="174"/>
      <c r="C22" s="82" t="s">
        <v>75</v>
      </c>
      <c r="D22" s="52" t="s">
        <v>74</v>
      </c>
      <c r="E22" s="75">
        <v>10000</v>
      </c>
      <c r="F22" s="55" t="s">
        <v>63</v>
      </c>
      <c r="G22" s="56" t="s">
        <v>63</v>
      </c>
      <c r="H22" s="55" t="s">
        <v>63</v>
      </c>
      <c r="I22" s="56" t="s">
        <v>63</v>
      </c>
      <c r="J22" s="55" t="s">
        <v>63</v>
      </c>
      <c r="K22" s="56" t="s">
        <v>63</v>
      </c>
      <c r="L22" s="55" t="s">
        <v>63</v>
      </c>
      <c r="M22" s="56" t="s">
        <v>63</v>
      </c>
      <c r="N22" s="55">
        <v>2</v>
      </c>
      <c r="O22" s="56">
        <v>2</v>
      </c>
      <c r="P22" s="55">
        <v>2</v>
      </c>
      <c r="Q22" s="56" t="s">
        <v>63</v>
      </c>
      <c r="R22" s="54" t="s">
        <v>6</v>
      </c>
      <c r="S22" s="59" t="s">
        <v>95</v>
      </c>
      <c r="T22" s="54" t="s">
        <v>53</v>
      </c>
      <c r="U22" s="54">
        <f t="shared" si="0"/>
        <v>6</v>
      </c>
      <c r="V22" s="53"/>
      <c r="W22" s="84">
        <v>156330</v>
      </c>
    </row>
    <row r="23" spans="1:23" s="7" customFormat="1" ht="14.25" customHeight="1">
      <c r="A23" s="154">
        <v>11</v>
      </c>
      <c r="B23" s="175"/>
      <c r="C23" s="82" t="s">
        <v>76</v>
      </c>
      <c r="D23" s="52" t="s">
        <v>28</v>
      </c>
      <c r="E23" s="75">
        <v>263800</v>
      </c>
      <c r="F23" s="55" t="s">
        <v>63</v>
      </c>
      <c r="G23" s="56" t="s">
        <v>63</v>
      </c>
      <c r="H23" s="55" t="s">
        <v>63</v>
      </c>
      <c r="I23" s="56" t="s">
        <v>63</v>
      </c>
      <c r="J23" s="55" t="s">
        <v>63</v>
      </c>
      <c r="K23" s="56" t="s">
        <v>63</v>
      </c>
      <c r="L23" s="55" t="s">
        <v>63</v>
      </c>
      <c r="M23" s="56" t="s">
        <v>63</v>
      </c>
      <c r="N23" s="55">
        <v>2</v>
      </c>
      <c r="O23" s="56">
        <v>2</v>
      </c>
      <c r="P23" s="55">
        <v>4</v>
      </c>
      <c r="Q23" s="56" t="s">
        <v>63</v>
      </c>
      <c r="R23" s="54" t="s">
        <v>6</v>
      </c>
      <c r="S23" s="59" t="s">
        <v>77</v>
      </c>
      <c r="T23" s="54" t="s">
        <v>53</v>
      </c>
      <c r="U23" s="54">
        <f t="shared" si="0"/>
        <v>8</v>
      </c>
      <c r="V23" s="53"/>
      <c r="W23" s="84">
        <v>156000</v>
      </c>
    </row>
    <row r="24" spans="1:23" s="7" customFormat="1" ht="15">
      <c r="A24" s="83">
        <v>8</v>
      </c>
      <c r="B24" s="79" t="s">
        <v>78</v>
      </c>
      <c r="C24" s="82" t="s">
        <v>80</v>
      </c>
      <c r="D24" s="52" t="s">
        <v>28</v>
      </c>
      <c r="E24" s="75">
        <v>78200</v>
      </c>
      <c r="F24" s="55" t="s">
        <v>63</v>
      </c>
      <c r="G24" s="56">
        <v>1</v>
      </c>
      <c r="H24" s="55">
        <v>3</v>
      </c>
      <c r="I24" s="56">
        <v>2</v>
      </c>
      <c r="J24" s="55">
        <v>1</v>
      </c>
      <c r="K24" s="56" t="s">
        <v>63</v>
      </c>
      <c r="L24" s="55" t="s">
        <v>63</v>
      </c>
      <c r="M24" s="56" t="s">
        <v>63</v>
      </c>
      <c r="N24" s="55" t="s">
        <v>63</v>
      </c>
      <c r="O24" s="56" t="s">
        <v>63</v>
      </c>
      <c r="P24" s="55" t="s">
        <v>63</v>
      </c>
      <c r="Q24" s="56" t="s">
        <v>63</v>
      </c>
      <c r="R24" s="54" t="s">
        <v>6</v>
      </c>
      <c r="S24" s="59" t="s">
        <v>79</v>
      </c>
      <c r="T24" s="54" t="s">
        <v>53</v>
      </c>
      <c r="U24" s="54">
        <f t="shared" si="0"/>
        <v>7</v>
      </c>
      <c r="V24" s="53"/>
      <c r="W24" s="84">
        <v>50737.049999999996</v>
      </c>
    </row>
    <row r="25" spans="1:23" s="7" customFormat="1" ht="15">
      <c r="A25" s="153">
        <v>9</v>
      </c>
      <c r="B25" s="173" t="s">
        <v>81</v>
      </c>
      <c r="C25" s="82" t="s">
        <v>82</v>
      </c>
      <c r="D25" s="52" t="s">
        <v>28</v>
      </c>
      <c r="E25" s="75">
        <v>70000</v>
      </c>
      <c r="F25" s="55" t="s">
        <v>63</v>
      </c>
      <c r="G25" s="56" t="s">
        <v>63</v>
      </c>
      <c r="H25" s="55">
        <v>2</v>
      </c>
      <c r="I25" s="56" t="s">
        <v>63</v>
      </c>
      <c r="J25" s="55" t="s">
        <v>63</v>
      </c>
      <c r="K25" s="56" t="s">
        <v>63</v>
      </c>
      <c r="L25" s="55" t="s">
        <v>63</v>
      </c>
      <c r="M25" s="56" t="s">
        <v>63</v>
      </c>
      <c r="N25" s="55" t="s">
        <v>63</v>
      </c>
      <c r="O25" s="56">
        <v>2</v>
      </c>
      <c r="P25" s="55" t="s">
        <v>63</v>
      </c>
      <c r="Q25" s="56" t="s">
        <v>63</v>
      </c>
      <c r="R25" s="54" t="s">
        <v>6</v>
      </c>
      <c r="S25" s="59" t="s">
        <v>83</v>
      </c>
      <c r="T25" s="54" t="s">
        <v>53</v>
      </c>
      <c r="U25" s="54">
        <f t="shared" si="0"/>
        <v>4</v>
      </c>
      <c r="V25" s="53"/>
      <c r="W25" s="84">
        <v>40000</v>
      </c>
    </row>
    <row r="26" spans="1:23" s="7" customFormat="1" ht="15">
      <c r="A26" s="159">
        <v>14</v>
      </c>
      <c r="B26" s="174"/>
      <c r="C26" s="82" t="s">
        <v>82</v>
      </c>
      <c r="D26" s="52" t="s">
        <v>28</v>
      </c>
      <c r="E26" s="75">
        <v>70000</v>
      </c>
      <c r="F26" s="55" t="s">
        <v>63</v>
      </c>
      <c r="G26" s="56">
        <v>1</v>
      </c>
      <c r="H26" s="55">
        <v>2</v>
      </c>
      <c r="I26" s="56">
        <v>1</v>
      </c>
      <c r="J26" s="55" t="s">
        <v>63</v>
      </c>
      <c r="K26" s="56" t="s">
        <v>63</v>
      </c>
      <c r="L26" s="55" t="s">
        <v>63</v>
      </c>
      <c r="M26" s="56" t="s">
        <v>63</v>
      </c>
      <c r="N26" s="55">
        <v>4</v>
      </c>
      <c r="O26" s="56" t="s">
        <v>63</v>
      </c>
      <c r="P26" s="55" t="s">
        <v>63</v>
      </c>
      <c r="Q26" s="56" t="s">
        <v>63</v>
      </c>
      <c r="R26" s="54" t="s">
        <v>6</v>
      </c>
      <c r="S26" s="59" t="s">
        <v>72</v>
      </c>
      <c r="T26" s="54" t="s">
        <v>84</v>
      </c>
      <c r="U26" s="54">
        <f t="shared" si="0"/>
        <v>8</v>
      </c>
      <c r="V26" s="53"/>
      <c r="W26" s="84">
        <v>160000</v>
      </c>
    </row>
    <row r="27" spans="1:23" s="7" customFormat="1" ht="15">
      <c r="A27" s="154">
        <v>15</v>
      </c>
      <c r="B27" s="175"/>
      <c r="C27" s="82" t="s">
        <v>85</v>
      </c>
      <c r="D27" s="52" t="s">
        <v>28</v>
      </c>
      <c r="E27" s="75">
        <v>83000</v>
      </c>
      <c r="F27" s="55" t="s">
        <v>63</v>
      </c>
      <c r="G27" s="56" t="s">
        <v>63</v>
      </c>
      <c r="H27" s="55">
        <v>4</v>
      </c>
      <c r="I27" s="56" t="s">
        <v>63</v>
      </c>
      <c r="J27" s="55" t="s">
        <v>63</v>
      </c>
      <c r="K27" s="56" t="s">
        <v>63</v>
      </c>
      <c r="L27" s="55" t="s">
        <v>63</v>
      </c>
      <c r="M27" s="56" t="s">
        <v>63</v>
      </c>
      <c r="N27" s="55" t="s">
        <v>63</v>
      </c>
      <c r="O27" s="56" t="s">
        <v>63</v>
      </c>
      <c r="P27" s="55">
        <v>4</v>
      </c>
      <c r="Q27" s="56" t="s">
        <v>63</v>
      </c>
      <c r="R27" s="54" t="s">
        <v>6</v>
      </c>
      <c r="S27" s="59" t="s">
        <v>72</v>
      </c>
      <c r="T27" s="54" t="s">
        <v>84</v>
      </c>
      <c r="U27" s="54">
        <f t="shared" si="0"/>
        <v>8</v>
      </c>
      <c r="V27" s="53"/>
      <c r="W27" s="84">
        <v>160000</v>
      </c>
    </row>
    <row r="28" spans="1:23" s="7" customFormat="1" ht="15">
      <c r="A28" s="153">
        <v>10</v>
      </c>
      <c r="B28" s="173" t="s">
        <v>87</v>
      </c>
      <c r="C28" s="82" t="s">
        <v>86</v>
      </c>
      <c r="D28" s="52" t="s">
        <v>28</v>
      </c>
      <c r="E28" s="75">
        <v>55500</v>
      </c>
      <c r="F28" s="55" t="s">
        <v>63</v>
      </c>
      <c r="G28" s="56">
        <v>4</v>
      </c>
      <c r="H28" s="55">
        <v>4</v>
      </c>
      <c r="I28" s="56" t="s">
        <v>63</v>
      </c>
      <c r="J28" s="55" t="s">
        <v>63</v>
      </c>
      <c r="K28" s="56" t="s">
        <v>63</v>
      </c>
      <c r="L28" s="55" t="s">
        <v>63</v>
      </c>
      <c r="M28" s="56" t="s">
        <v>63</v>
      </c>
      <c r="N28" s="55">
        <v>4</v>
      </c>
      <c r="O28" s="56" t="s">
        <v>63</v>
      </c>
      <c r="P28" s="55">
        <v>4</v>
      </c>
      <c r="Q28" s="56" t="s">
        <v>63</v>
      </c>
      <c r="R28" s="54" t="s">
        <v>6</v>
      </c>
      <c r="S28" s="59" t="s">
        <v>72</v>
      </c>
      <c r="T28" s="54" t="s">
        <v>84</v>
      </c>
      <c r="U28" s="54">
        <f t="shared" si="0"/>
        <v>16</v>
      </c>
      <c r="V28" s="53"/>
      <c r="W28" s="84">
        <v>160000</v>
      </c>
    </row>
    <row r="29" spans="1:23" s="7" customFormat="1" ht="15">
      <c r="A29" s="154">
        <v>17</v>
      </c>
      <c r="B29" s="175"/>
      <c r="C29" s="82" t="s">
        <v>91</v>
      </c>
      <c r="D29" s="52" t="s">
        <v>28</v>
      </c>
      <c r="E29" s="75">
        <v>50000</v>
      </c>
      <c r="F29" s="55" t="s">
        <v>63</v>
      </c>
      <c r="G29" s="56" t="s">
        <v>63</v>
      </c>
      <c r="H29" s="55">
        <v>1</v>
      </c>
      <c r="I29" s="56">
        <v>1</v>
      </c>
      <c r="J29" s="55" t="s">
        <v>63</v>
      </c>
      <c r="K29" s="56" t="s">
        <v>63</v>
      </c>
      <c r="L29" s="55" t="s">
        <v>63</v>
      </c>
      <c r="M29" s="56" t="s">
        <v>63</v>
      </c>
      <c r="N29" s="55" t="s">
        <v>63</v>
      </c>
      <c r="O29" s="56" t="s">
        <v>63</v>
      </c>
      <c r="P29" s="55" t="s">
        <v>63</v>
      </c>
      <c r="Q29" s="56">
        <v>2</v>
      </c>
      <c r="R29" s="54" t="s">
        <v>6</v>
      </c>
      <c r="S29" s="68" t="s">
        <v>88</v>
      </c>
      <c r="T29" s="54" t="s">
        <v>84</v>
      </c>
      <c r="U29" s="54">
        <f t="shared" si="0"/>
        <v>4</v>
      </c>
      <c r="V29" s="53"/>
      <c r="W29" s="84">
        <v>48000</v>
      </c>
    </row>
    <row r="30" spans="1:23" s="7" customFormat="1" ht="15.75" customHeight="1">
      <c r="A30" s="153">
        <v>11</v>
      </c>
      <c r="B30" s="163" t="s">
        <v>18</v>
      </c>
      <c r="C30" s="82" t="s">
        <v>92</v>
      </c>
      <c r="D30" s="52" t="s">
        <v>93</v>
      </c>
      <c r="E30" s="75">
        <v>25000</v>
      </c>
      <c r="F30" s="55" t="s">
        <v>63</v>
      </c>
      <c r="G30" s="56" t="s">
        <v>63</v>
      </c>
      <c r="H30" s="55" t="s">
        <v>63</v>
      </c>
      <c r="I30" s="56" t="s">
        <v>63</v>
      </c>
      <c r="J30" s="55" t="s">
        <v>63</v>
      </c>
      <c r="K30" s="56" t="s">
        <v>63</v>
      </c>
      <c r="L30" s="55" t="s">
        <v>63</v>
      </c>
      <c r="M30" s="56" t="s">
        <v>63</v>
      </c>
      <c r="N30" s="55" t="s">
        <v>63</v>
      </c>
      <c r="O30" s="56">
        <v>2</v>
      </c>
      <c r="P30" s="55">
        <v>2</v>
      </c>
      <c r="Q30" s="56" t="s">
        <v>63</v>
      </c>
      <c r="R30" s="54" t="s">
        <v>97</v>
      </c>
      <c r="S30" s="59" t="s">
        <v>96</v>
      </c>
      <c r="T30" s="54" t="s">
        <v>53</v>
      </c>
      <c r="U30" s="54">
        <f t="shared" si="0"/>
        <v>4</v>
      </c>
      <c r="V30" s="53"/>
      <c r="W30" s="84">
        <v>112000</v>
      </c>
    </row>
    <row r="31" spans="1:23" s="7" customFormat="1" ht="15" customHeight="1">
      <c r="A31" s="154"/>
      <c r="B31" s="164"/>
      <c r="C31" s="82" t="s">
        <v>212</v>
      </c>
      <c r="D31" s="52" t="s">
        <v>41</v>
      </c>
      <c r="E31" s="75">
        <v>283000</v>
      </c>
      <c r="F31" s="55" t="s">
        <v>63</v>
      </c>
      <c r="G31" s="56">
        <v>1</v>
      </c>
      <c r="H31" s="55">
        <v>4</v>
      </c>
      <c r="I31" s="56">
        <v>4</v>
      </c>
      <c r="J31" s="55" t="s">
        <v>63</v>
      </c>
      <c r="K31" s="56" t="s">
        <v>63</v>
      </c>
      <c r="L31" s="55" t="s">
        <v>63</v>
      </c>
      <c r="M31" s="56" t="s">
        <v>63</v>
      </c>
      <c r="N31" s="55" t="s">
        <v>63</v>
      </c>
      <c r="O31" s="56">
        <v>2</v>
      </c>
      <c r="P31" s="55">
        <v>2</v>
      </c>
      <c r="Q31" s="56" t="s">
        <v>63</v>
      </c>
      <c r="R31" s="54" t="s">
        <v>6</v>
      </c>
      <c r="S31" s="68" t="s">
        <v>72</v>
      </c>
      <c r="T31" s="54" t="s">
        <v>53</v>
      </c>
      <c r="U31" s="54">
        <f t="shared" si="0"/>
        <v>13</v>
      </c>
      <c r="V31" s="53"/>
      <c r="W31" s="84">
        <v>315000</v>
      </c>
    </row>
    <row r="32" spans="1:23" s="7" customFormat="1" ht="15" customHeight="1">
      <c r="A32" s="98">
        <v>12</v>
      </c>
      <c r="B32" s="78" t="s">
        <v>101</v>
      </c>
      <c r="C32" s="82" t="s">
        <v>102</v>
      </c>
      <c r="D32" s="52" t="s">
        <v>103</v>
      </c>
      <c r="E32" s="75">
        <v>3000</v>
      </c>
      <c r="F32" s="55" t="s">
        <v>63</v>
      </c>
      <c r="G32" s="56" t="s">
        <v>63</v>
      </c>
      <c r="H32" s="55" t="s">
        <v>63</v>
      </c>
      <c r="I32" s="56" t="s">
        <v>63</v>
      </c>
      <c r="J32" s="55" t="s">
        <v>63</v>
      </c>
      <c r="K32" s="56" t="s">
        <v>63</v>
      </c>
      <c r="L32" s="55" t="s">
        <v>63</v>
      </c>
      <c r="M32" s="56" t="s">
        <v>63</v>
      </c>
      <c r="N32" s="55">
        <v>1</v>
      </c>
      <c r="O32" s="56">
        <v>1</v>
      </c>
      <c r="P32" s="55" t="s">
        <v>63</v>
      </c>
      <c r="Q32" s="56" t="s">
        <v>63</v>
      </c>
      <c r="R32" s="54" t="s">
        <v>6</v>
      </c>
      <c r="S32" s="59" t="s">
        <v>99</v>
      </c>
      <c r="T32" s="54" t="s">
        <v>100</v>
      </c>
      <c r="U32" s="54">
        <f t="shared" si="0"/>
        <v>2</v>
      </c>
      <c r="V32" s="53"/>
      <c r="W32" s="84">
        <v>51000</v>
      </c>
    </row>
    <row r="33" spans="1:23" s="7" customFormat="1" ht="15" customHeight="1">
      <c r="A33" s="159">
        <v>13</v>
      </c>
      <c r="B33" s="161" t="s">
        <v>104</v>
      </c>
      <c r="C33" s="82" t="s">
        <v>105</v>
      </c>
      <c r="D33" s="52" t="s">
        <v>41</v>
      </c>
      <c r="E33" s="75">
        <v>176000</v>
      </c>
      <c r="F33" s="55" t="s">
        <v>63</v>
      </c>
      <c r="G33" s="56" t="s">
        <v>63</v>
      </c>
      <c r="H33" s="55" t="s">
        <v>63</v>
      </c>
      <c r="I33" s="56" t="s">
        <v>63</v>
      </c>
      <c r="J33" s="55" t="s">
        <v>63</v>
      </c>
      <c r="K33" s="56" t="s">
        <v>63</v>
      </c>
      <c r="L33" s="55" t="s">
        <v>63</v>
      </c>
      <c r="M33" s="56" t="s">
        <v>63</v>
      </c>
      <c r="N33" s="55">
        <v>4</v>
      </c>
      <c r="O33" s="56">
        <v>4</v>
      </c>
      <c r="P33" s="55" t="s">
        <v>63</v>
      </c>
      <c r="Q33" s="56" t="s">
        <v>63</v>
      </c>
      <c r="R33" s="54" t="s">
        <v>6</v>
      </c>
      <c r="S33" s="59" t="s">
        <v>107</v>
      </c>
      <c r="T33" s="54" t="s">
        <v>53</v>
      </c>
      <c r="U33" s="54">
        <f t="shared" si="0"/>
        <v>8</v>
      </c>
      <c r="V33" s="53"/>
      <c r="W33" s="84">
        <v>32000</v>
      </c>
    </row>
    <row r="34" spans="1:23" s="7" customFormat="1" ht="15" customHeight="1">
      <c r="A34" s="154"/>
      <c r="B34" s="162"/>
      <c r="C34" s="82" t="s">
        <v>108</v>
      </c>
      <c r="D34" s="52" t="s">
        <v>41</v>
      </c>
      <c r="E34" s="75">
        <v>45000</v>
      </c>
      <c r="F34" s="55" t="s">
        <v>63</v>
      </c>
      <c r="G34" s="56">
        <v>1</v>
      </c>
      <c r="H34" s="55">
        <v>4</v>
      </c>
      <c r="I34" s="56">
        <v>4</v>
      </c>
      <c r="J34" s="55" t="s">
        <v>63</v>
      </c>
      <c r="K34" s="56" t="s">
        <v>63</v>
      </c>
      <c r="L34" s="55" t="s">
        <v>63</v>
      </c>
      <c r="M34" s="56" t="s">
        <v>63</v>
      </c>
      <c r="N34" s="55" t="s">
        <v>63</v>
      </c>
      <c r="O34" s="56" t="s">
        <v>63</v>
      </c>
      <c r="P34" s="55" t="s">
        <v>63</v>
      </c>
      <c r="Q34" s="56" t="s">
        <v>63</v>
      </c>
      <c r="R34" s="54" t="s">
        <v>6</v>
      </c>
      <c r="S34" s="59" t="s">
        <v>109</v>
      </c>
      <c r="T34" s="54" t="s">
        <v>53</v>
      </c>
      <c r="U34" s="54">
        <f t="shared" si="0"/>
        <v>9</v>
      </c>
      <c r="V34" s="53"/>
      <c r="W34" s="84">
        <v>48000</v>
      </c>
    </row>
    <row r="35" spans="1:23" s="7" customFormat="1" ht="15" customHeight="1">
      <c r="A35" s="153">
        <v>13</v>
      </c>
      <c r="B35" s="161" t="s">
        <v>22</v>
      </c>
      <c r="C35" s="82" t="s">
        <v>111</v>
      </c>
      <c r="D35" s="52" t="s">
        <v>41</v>
      </c>
      <c r="E35" s="75">
        <v>69200</v>
      </c>
      <c r="F35" s="55" t="s">
        <v>63</v>
      </c>
      <c r="G35" s="56" t="s">
        <v>63</v>
      </c>
      <c r="H35" s="55" t="s">
        <v>63</v>
      </c>
      <c r="I35" s="56">
        <v>1</v>
      </c>
      <c r="J35" s="55" t="s">
        <v>63</v>
      </c>
      <c r="K35" s="56" t="s">
        <v>63</v>
      </c>
      <c r="L35" s="55" t="s">
        <v>63</v>
      </c>
      <c r="M35" s="56" t="s">
        <v>63</v>
      </c>
      <c r="N35" s="55" t="s">
        <v>63</v>
      </c>
      <c r="O35" s="56" t="s">
        <v>63</v>
      </c>
      <c r="P35" s="55" t="s">
        <v>63</v>
      </c>
      <c r="Q35" s="56" t="s">
        <v>63</v>
      </c>
      <c r="R35" s="54" t="s">
        <v>6</v>
      </c>
      <c r="S35" s="59" t="s">
        <v>110</v>
      </c>
      <c r="T35" s="54" t="s">
        <v>53</v>
      </c>
      <c r="U35" s="54">
        <f t="shared" si="0"/>
        <v>1</v>
      </c>
      <c r="V35" s="53"/>
      <c r="W35" s="84">
        <v>39000</v>
      </c>
    </row>
    <row r="36" spans="1:23" s="7" customFormat="1" ht="15" customHeight="1">
      <c r="A36" s="154"/>
      <c r="B36" s="162"/>
      <c r="C36" s="82" t="s">
        <v>113</v>
      </c>
      <c r="D36" s="52" t="s">
        <v>112</v>
      </c>
      <c r="E36" s="75">
        <v>350000</v>
      </c>
      <c r="F36" s="55" t="s">
        <v>63</v>
      </c>
      <c r="G36" s="56" t="s">
        <v>63</v>
      </c>
      <c r="H36" s="55" t="s">
        <v>63</v>
      </c>
      <c r="I36" s="56" t="s">
        <v>63</v>
      </c>
      <c r="J36" s="55" t="s">
        <v>63</v>
      </c>
      <c r="K36" s="56" t="s">
        <v>63</v>
      </c>
      <c r="L36" s="55" t="s">
        <v>63</v>
      </c>
      <c r="M36" s="56" t="s">
        <v>63</v>
      </c>
      <c r="N36" s="55" t="s">
        <v>63</v>
      </c>
      <c r="O36" s="56">
        <v>1</v>
      </c>
      <c r="P36" s="55" t="s">
        <v>63</v>
      </c>
      <c r="Q36" s="56" t="s">
        <v>63</v>
      </c>
      <c r="R36" s="54" t="s">
        <v>6</v>
      </c>
      <c r="S36" s="59" t="s">
        <v>114</v>
      </c>
      <c r="T36" s="54" t="s">
        <v>53</v>
      </c>
      <c r="U36" s="54">
        <f t="shared" si="0"/>
        <v>1</v>
      </c>
      <c r="V36" s="53"/>
      <c r="W36" s="84">
        <v>19500</v>
      </c>
    </row>
    <row r="37" spans="1:23" s="7" customFormat="1" ht="15" customHeight="1">
      <c r="A37" s="83">
        <v>14</v>
      </c>
      <c r="B37" s="77" t="s">
        <v>116</v>
      </c>
      <c r="C37" s="82" t="s">
        <v>115</v>
      </c>
      <c r="D37" s="52" t="s">
        <v>112</v>
      </c>
      <c r="E37" s="75">
        <v>100000</v>
      </c>
      <c r="F37" s="55" t="s">
        <v>63</v>
      </c>
      <c r="G37" s="56" t="s">
        <v>63</v>
      </c>
      <c r="H37" s="55">
        <v>3</v>
      </c>
      <c r="I37" s="56">
        <v>3</v>
      </c>
      <c r="J37" s="55" t="s">
        <v>63</v>
      </c>
      <c r="K37" s="56" t="s">
        <v>63</v>
      </c>
      <c r="L37" s="55" t="s">
        <v>63</v>
      </c>
      <c r="M37" s="56" t="s">
        <v>63</v>
      </c>
      <c r="N37" s="55">
        <v>3</v>
      </c>
      <c r="O37" s="56">
        <v>3</v>
      </c>
      <c r="P37" s="55" t="s">
        <v>63</v>
      </c>
      <c r="Q37" s="56" t="s">
        <v>63</v>
      </c>
      <c r="R37" s="54" t="s">
        <v>6</v>
      </c>
      <c r="S37" s="59" t="s">
        <v>119</v>
      </c>
      <c r="T37" s="54" t="s">
        <v>53</v>
      </c>
      <c r="U37" s="54">
        <f t="shared" si="0"/>
        <v>12</v>
      </c>
      <c r="V37" s="53"/>
      <c r="W37" s="84">
        <v>128400</v>
      </c>
    </row>
    <row r="38" spans="1:23" s="7" customFormat="1" ht="15" customHeight="1">
      <c r="A38" s="153">
        <v>15</v>
      </c>
      <c r="B38" s="151" t="s">
        <v>118</v>
      </c>
      <c r="C38" s="82" t="s">
        <v>117</v>
      </c>
      <c r="D38" s="52" t="s">
        <v>112</v>
      </c>
      <c r="E38" s="75">
        <v>31000</v>
      </c>
      <c r="F38" s="55" t="s">
        <v>63</v>
      </c>
      <c r="G38" s="56" t="s">
        <v>63</v>
      </c>
      <c r="H38" s="55">
        <v>3</v>
      </c>
      <c r="I38" s="56">
        <v>3</v>
      </c>
      <c r="J38" s="55" t="s">
        <v>63</v>
      </c>
      <c r="K38" s="56" t="s">
        <v>63</v>
      </c>
      <c r="L38" s="55" t="s">
        <v>63</v>
      </c>
      <c r="M38" s="56" t="s">
        <v>63</v>
      </c>
      <c r="N38" s="55">
        <v>3</v>
      </c>
      <c r="O38" s="56">
        <v>3</v>
      </c>
      <c r="P38" s="55" t="s">
        <v>63</v>
      </c>
      <c r="Q38" s="56" t="s">
        <v>63</v>
      </c>
      <c r="R38" s="54" t="s">
        <v>6</v>
      </c>
      <c r="S38" s="59" t="s">
        <v>120</v>
      </c>
      <c r="T38" s="54" t="s">
        <v>53</v>
      </c>
      <c r="U38" s="54">
        <f t="shared" si="0"/>
        <v>12</v>
      </c>
      <c r="V38" s="53"/>
      <c r="W38" s="84">
        <v>127440</v>
      </c>
    </row>
    <row r="39" spans="1:23" s="7" customFormat="1" ht="15" customHeight="1">
      <c r="A39" s="154"/>
      <c r="B39" s="152"/>
      <c r="C39" s="82" t="s">
        <v>121</v>
      </c>
      <c r="D39" s="52" t="s">
        <v>12</v>
      </c>
      <c r="E39" s="75">
        <v>15000</v>
      </c>
      <c r="F39" s="55" t="s">
        <v>63</v>
      </c>
      <c r="G39" s="56" t="s">
        <v>63</v>
      </c>
      <c r="H39" s="55">
        <v>1</v>
      </c>
      <c r="I39" s="56" t="s">
        <v>63</v>
      </c>
      <c r="J39" s="55" t="s">
        <v>63</v>
      </c>
      <c r="K39" s="56" t="s">
        <v>63</v>
      </c>
      <c r="L39" s="55" t="s">
        <v>63</v>
      </c>
      <c r="M39" s="56" t="s">
        <v>63</v>
      </c>
      <c r="N39" s="55">
        <v>1</v>
      </c>
      <c r="O39" s="56" t="s">
        <v>63</v>
      </c>
      <c r="P39" s="55" t="s">
        <v>63</v>
      </c>
      <c r="Q39" s="56" t="s">
        <v>63</v>
      </c>
      <c r="R39" s="54" t="s">
        <v>6</v>
      </c>
      <c r="S39" s="59" t="s">
        <v>126</v>
      </c>
      <c r="T39" s="54" t="s">
        <v>122</v>
      </c>
      <c r="U39" s="54">
        <f t="shared" si="0"/>
        <v>2</v>
      </c>
      <c r="V39" s="53"/>
      <c r="W39" s="84">
        <v>100000</v>
      </c>
    </row>
    <row r="40" spans="1:23" s="7" customFormat="1" ht="15" customHeight="1">
      <c r="A40" s="83">
        <v>16</v>
      </c>
      <c r="B40" s="77" t="s">
        <v>124</v>
      </c>
      <c r="C40" s="82" t="s">
        <v>123</v>
      </c>
      <c r="D40" s="52" t="s">
        <v>106</v>
      </c>
      <c r="E40" s="75">
        <v>126110</v>
      </c>
      <c r="F40" s="55" t="s">
        <v>63</v>
      </c>
      <c r="G40" s="56">
        <v>1</v>
      </c>
      <c r="H40" s="55">
        <v>2</v>
      </c>
      <c r="I40" s="56">
        <v>3</v>
      </c>
      <c r="J40" s="55" t="s">
        <v>63</v>
      </c>
      <c r="K40" s="56" t="s">
        <v>63</v>
      </c>
      <c r="L40" s="55" t="s">
        <v>63</v>
      </c>
      <c r="M40" s="56" t="s">
        <v>63</v>
      </c>
      <c r="N40" s="55" t="s">
        <v>63</v>
      </c>
      <c r="O40" s="56" t="s">
        <v>63</v>
      </c>
      <c r="P40" s="55" t="s">
        <v>63</v>
      </c>
      <c r="Q40" s="56" t="s">
        <v>63</v>
      </c>
      <c r="R40" s="54" t="s">
        <v>6</v>
      </c>
      <c r="S40" s="59" t="s">
        <v>125</v>
      </c>
      <c r="T40" s="54" t="s">
        <v>129</v>
      </c>
      <c r="U40" s="54">
        <f t="shared" si="0"/>
        <v>6</v>
      </c>
      <c r="V40" s="53"/>
      <c r="W40" s="84">
        <v>20000</v>
      </c>
    </row>
    <row r="41" spans="1:23" s="7" customFormat="1" ht="15" customHeight="1">
      <c r="A41" s="153">
        <v>17</v>
      </c>
      <c r="B41" s="151" t="s">
        <v>136</v>
      </c>
      <c r="C41" s="82" t="s">
        <v>127</v>
      </c>
      <c r="D41" s="52" t="s">
        <v>64</v>
      </c>
      <c r="E41" s="75">
        <v>23000</v>
      </c>
      <c r="F41" s="55" t="s">
        <v>63</v>
      </c>
      <c r="G41" s="56" t="s">
        <v>63</v>
      </c>
      <c r="H41" s="55">
        <v>2</v>
      </c>
      <c r="I41" s="56" t="s">
        <v>63</v>
      </c>
      <c r="J41" s="55" t="s">
        <v>63</v>
      </c>
      <c r="K41" s="56" t="s">
        <v>63</v>
      </c>
      <c r="L41" s="55" t="s">
        <v>63</v>
      </c>
      <c r="M41" s="56" t="s">
        <v>63</v>
      </c>
      <c r="N41" s="55">
        <v>2</v>
      </c>
      <c r="O41" s="56">
        <v>1</v>
      </c>
      <c r="P41" s="55">
        <v>1</v>
      </c>
      <c r="Q41" s="56">
        <v>2</v>
      </c>
      <c r="R41" s="54" t="s">
        <v>6</v>
      </c>
      <c r="S41" s="59" t="s">
        <v>128</v>
      </c>
      <c r="T41" s="54" t="s">
        <v>13</v>
      </c>
      <c r="U41" s="54">
        <f t="shared" si="0"/>
        <v>8</v>
      </c>
      <c r="V41" s="53"/>
      <c r="W41" s="84">
        <v>200000</v>
      </c>
    </row>
    <row r="42" spans="1:23" s="7" customFormat="1" ht="15">
      <c r="A42" s="154"/>
      <c r="B42" s="152"/>
      <c r="C42" s="82" t="s">
        <v>215</v>
      </c>
      <c r="D42" s="52" t="s">
        <v>41</v>
      </c>
      <c r="E42" s="75">
        <v>23000</v>
      </c>
      <c r="F42" s="55" t="s">
        <v>63</v>
      </c>
      <c r="G42" s="56">
        <v>1</v>
      </c>
      <c r="H42" s="55">
        <v>4</v>
      </c>
      <c r="I42" s="56">
        <v>4</v>
      </c>
      <c r="J42" s="55" t="s">
        <v>63</v>
      </c>
      <c r="K42" s="56" t="s">
        <v>63</v>
      </c>
      <c r="L42" s="55" t="s">
        <v>63</v>
      </c>
      <c r="M42" s="56" t="s">
        <v>63</v>
      </c>
      <c r="N42" s="55" t="s">
        <v>63</v>
      </c>
      <c r="O42" s="56" t="s">
        <v>63</v>
      </c>
      <c r="P42" s="55" t="s">
        <v>63</v>
      </c>
      <c r="Q42" s="56" t="s">
        <v>63</v>
      </c>
      <c r="R42" s="54" t="s">
        <v>6</v>
      </c>
      <c r="S42" s="59" t="s">
        <v>72</v>
      </c>
      <c r="T42" s="54" t="s">
        <v>216</v>
      </c>
      <c r="U42" s="54">
        <f>SUM(F42:Q42)</f>
        <v>9</v>
      </c>
      <c r="V42" s="53"/>
      <c r="W42" s="84">
        <v>120000</v>
      </c>
    </row>
    <row r="43" spans="1:23" s="7" customFormat="1" ht="15" customHeight="1">
      <c r="A43" s="153">
        <v>18</v>
      </c>
      <c r="B43" s="151" t="s">
        <v>131</v>
      </c>
      <c r="C43" s="82" t="s">
        <v>127</v>
      </c>
      <c r="D43" s="52" t="s">
        <v>64</v>
      </c>
      <c r="E43" s="75">
        <v>20000</v>
      </c>
      <c r="F43" s="55" t="s">
        <v>63</v>
      </c>
      <c r="G43" s="56" t="s">
        <v>63</v>
      </c>
      <c r="H43" s="55" t="s">
        <v>63</v>
      </c>
      <c r="I43" s="56" t="s">
        <v>63</v>
      </c>
      <c r="J43" s="55" t="s">
        <v>63</v>
      </c>
      <c r="K43" s="56" t="s">
        <v>63</v>
      </c>
      <c r="L43" s="55" t="s">
        <v>63</v>
      </c>
      <c r="M43" s="56" t="s">
        <v>63</v>
      </c>
      <c r="N43" s="55" t="s">
        <v>63</v>
      </c>
      <c r="O43" s="56">
        <v>4</v>
      </c>
      <c r="P43" s="55" t="s">
        <v>63</v>
      </c>
      <c r="Q43" s="56" t="s">
        <v>63</v>
      </c>
      <c r="R43" s="54" t="s">
        <v>6</v>
      </c>
      <c r="S43" s="59" t="s">
        <v>60</v>
      </c>
      <c r="T43" s="54" t="s">
        <v>130</v>
      </c>
      <c r="U43" s="54">
        <f t="shared" si="0"/>
        <v>4</v>
      </c>
      <c r="V43" s="53"/>
      <c r="W43" s="84">
        <v>106000</v>
      </c>
    </row>
    <row r="44" spans="1:23" s="7" customFormat="1" ht="15" customHeight="1">
      <c r="A44" s="159"/>
      <c r="B44" s="155"/>
      <c r="C44" s="82" t="s">
        <v>132</v>
      </c>
      <c r="D44" s="52" t="s">
        <v>133</v>
      </c>
      <c r="E44" s="75">
        <v>30000</v>
      </c>
      <c r="F44" s="55" t="s">
        <v>63</v>
      </c>
      <c r="G44" s="56" t="s">
        <v>63</v>
      </c>
      <c r="H44" s="55" t="s">
        <v>63</v>
      </c>
      <c r="I44" s="56">
        <v>2</v>
      </c>
      <c r="J44" s="55">
        <v>1</v>
      </c>
      <c r="K44" s="56" t="s">
        <v>63</v>
      </c>
      <c r="L44" s="55" t="s">
        <v>63</v>
      </c>
      <c r="M44" s="56" t="s">
        <v>63</v>
      </c>
      <c r="N44" s="55" t="s">
        <v>63</v>
      </c>
      <c r="O44" s="56" t="s">
        <v>63</v>
      </c>
      <c r="P44" s="55" t="s">
        <v>63</v>
      </c>
      <c r="Q44" s="56" t="s">
        <v>63</v>
      </c>
      <c r="R44" s="54" t="s">
        <v>6</v>
      </c>
      <c r="S44" s="59" t="s">
        <v>134</v>
      </c>
      <c r="T44" s="54" t="s">
        <v>130</v>
      </c>
      <c r="U44" s="54">
        <f t="shared" si="0"/>
        <v>3</v>
      </c>
      <c r="V44" s="53"/>
      <c r="W44" s="84">
        <v>135000</v>
      </c>
    </row>
    <row r="45" spans="1:23" s="7" customFormat="1" ht="15" customHeight="1">
      <c r="A45" s="153">
        <v>19</v>
      </c>
      <c r="B45" s="151" t="s">
        <v>20</v>
      </c>
      <c r="C45" s="82" t="s">
        <v>137</v>
      </c>
      <c r="D45" s="52" t="s">
        <v>12</v>
      </c>
      <c r="E45" s="75">
        <v>12000</v>
      </c>
      <c r="F45" s="55" t="s">
        <v>63</v>
      </c>
      <c r="G45" s="56" t="s">
        <v>63</v>
      </c>
      <c r="H45" s="55">
        <v>1</v>
      </c>
      <c r="I45" s="56">
        <v>1</v>
      </c>
      <c r="J45" s="55"/>
      <c r="K45" s="56" t="s">
        <v>63</v>
      </c>
      <c r="L45" s="55" t="s">
        <v>63</v>
      </c>
      <c r="M45" s="56" t="s">
        <v>63</v>
      </c>
      <c r="N45" s="55">
        <v>1</v>
      </c>
      <c r="O45" s="56">
        <v>1</v>
      </c>
      <c r="P45" s="55"/>
      <c r="Q45" s="56" t="s">
        <v>63</v>
      </c>
      <c r="R45" s="54" t="s">
        <v>6</v>
      </c>
      <c r="S45" s="59" t="s">
        <v>126</v>
      </c>
      <c r="T45" s="54" t="s">
        <v>135</v>
      </c>
      <c r="U45" s="54">
        <f t="shared" si="0"/>
        <v>4</v>
      </c>
      <c r="V45" s="53"/>
      <c r="W45" s="84">
        <v>199600</v>
      </c>
    </row>
    <row r="46" spans="1:23" s="7" customFormat="1" ht="34.5" customHeight="1">
      <c r="A46" s="159"/>
      <c r="B46" s="155"/>
      <c r="C46" s="82" t="s">
        <v>138</v>
      </c>
      <c r="D46" s="52" t="s">
        <v>12</v>
      </c>
      <c r="E46" s="75">
        <v>6000</v>
      </c>
      <c r="F46" s="55" t="s">
        <v>63</v>
      </c>
      <c r="G46" s="56" t="s">
        <v>63</v>
      </c>
      <c r="H46" s="55" t="s">
        <v>63</v>
      </c>
      <c r="I46" s="56" t="s">
        <v>63</v>
      </c>
      <c r="J46" s="55">
        <v>1</v>
      </c>
      <c r="K46" s="56" t="s">
        <v>63</v>
      </c>
      <c r="L46" s="55" t="s">
        <v>63</v>
      </c>
      <c r="M46" s="56" t="s">
        <v>63</v>
      </c>
      <c r="N46" s="55" t="s">
        <v>63</v>
      </c>
      <c r="O46" s="56" t="s">
        <v>63</v>
      </c>
      <c r="P46" s="55" t="s">
        <v>63</v>
      </c>
      <c r="Q46" s="56" t="s">
        <v>63</v>
      </c>
      <c r="R46" s="54" t="s">
        <v>6</v>
      </c>
      <c r="S46" s="59" t="s">
        <v>12</v>
      </c>
      <c r="T46" s="184" t="s">
        <v>139</v>
      </c>
      <c r="U46" s="54">
        <f t="shared" si="0"/>
        <v>1</v>
      </c>
      <c r="V46" s="53"/>
      <c r="W46" s="84">
        <v>104000</v>
      </c>
    </row>
    <row r="47" spans="1:23" s="7" customFormat="1" ht="15" customHeight="1">
      <c r="A47" s="159"/>
      <c r="B47" s="155"/>
      <c r="C47" s="82" t="s">
        <v>212</v>
      </c>
      <c r="D47" s="52" t="s">
        <v>41</v>
      </c>
      <c r="E47" s="75">
        <v>283000</v>
      </c>
      <c r="F47" s="55" t="s">
        <v>63</v>
      </c>
      <c r="G47" s="56">
        <v>1</v>
      </c>
      <c r="H47" s="55">
        <v>4</v>
      </c>
      <c r="I47" s="56">
        <v>4</v>
      </c>
      <c r="J47" s="55" t="s">
        <v>63</v>
      </c>
      <c r="K47" s="56" t="s">
        <v>63</v>
      </c>
      <c r="L47" s="55" t="s">
        <v>63</v>
      </c>
      <c r="M47" s="56" t="s">
        <v>63</v>
      </c>
      <c r="N47" s="55" t="s">
        <v>63</v>
      </c>
      <c r="O47" s="56" t="s">
        <v>63</v>
      </c>
      <c r="P47" s="55" t="s">
        <v>63</v>
      </c>
      <c r="Q47" s="56" t="s">
        <v>63</v>
      </c>
      <c r="R47" s="54" t="s">
        <v>6</v>
      </c>
      <c r="S47" s="68" t="s">
        <v>72</v>
      </c>
      <c r="T47" s="54" t="s">
        <v>53</v>
      </c>
      <c r="U47" s="54">
        <f>SUM(F47:Q47)</f>
        <v>9</v>
      </c>
      <c r="V47" s="53"/>
      <c r="W47" s="84">
        <v>365000</v>
      </c>
    </row>
    <row r="48" spans="1:23" s="7" customFormat="1" ht="15" customHeight="1">
      <c r="A48" s="159"/>
      <c r="B48" s="155"/>
      <c r="C48" s="82" t="s">
        <v>140</v>
      </c>
      <c r="D48" s="52" t="s">
        <v>12</v>
      </c>
      <c r="E48" s="75">
        <v>12000</v>
      </c>
      <c r="F48" s="55" t="s">
        <v>63</v>
      </c>
      <c r="G48" s="56" t="s">
        <v>63</v>
      </c>
      <c r="H48" s="55" t="s">
        <v>63</v>
      </c>
      <c r="I48" s="56" t="s">
        <v>63</v>
      </c>
      <c r="J48" s="55" t="s">
        <v>63</v>
      </c>
      <c r="K48" s="56" t="s">
        <v>63</v>
      </c>
      <c r="L48" s="55" t="s">
        <v>63</v>
      </c>
      <c r="M48" s="56" t="s">
        <v>63</v>
      </c>
      <c r="N48" s="55">
        <v>3</v>
      </c>
      <c r="O48" s="56" t="s">
        <v>63</v>
      </c>
      <c r="P48" s="55" t="s">
        <v>63</v>
      </c>
      <c r="Q48" s="56" t="s">
        <v>63</v>
      </c>
      <c r="R48" s="54" t="s">
        <v>6</v>
      </c>
      <c r="S48" s="59" t="s">
        <v>12</v>
      </c>
      <c r="T48" s="54" t="s">
        <v>135</v>
      </c>
      <c r="U48" s="54">
        <f t="shared" si="0"/>
        <v>3</v>
      </c>
      <c r="V48" s="53"/>
      <c r="W48" s="84">
        <v>145800</v>
      </c>
    </row>
    <row r="49" spans="1:23" s="7" customFormat="1" ht="15" customHeight="1">
      <c r="A49" s="159"/>
      <c r="B49" s="155"/>
      <c r="C49" s="82" t="s">
        <v>141</v>
      </c>
      <c r="D49" s="52" t="s">
        <v>12</v>
      </c>
      <c r="E49" s="75">
        <v>6000</v>
      </c>
      <c r="F49" s="55" t="s">
        <v>63</v>
      </c>
      <c r="G49" s="56" t="s">
        <v>63</v>
      </c>
      <c r="H49" s="55" t="s">
        <v>63</v>
      </c>
      <c r="I49" s="56" t="s">
        <v>63</v>
      </c>
      <c r="J49" s="55">
        <v>1</v>
      </c>
      <c r="K49" s="56" t="s">
        <v>63</v>
      </c>
      <c r="L49" s="55" t="s">
        <v>63</v>
      </c>
      <c r="M49" s="56" t="s">
        <v>63</v>
      </c>
      <c r="N49" s="55" t="s">
        <v>63</v>
      </c>
      <c r="O49" s="56" t="s">
        <v>63</v>
      </c>
      <c r="P49" s="55" t="s">
        <v>63</v>
      </c>
      <c r="Q49" s="56" t="s">
        <v>63</v>
      </c>
      <c r="R49" s="54" t="s">
        <v>6</v>
      </c>
      <c r="S49" s="59" t="s">
        <v>12</v>
      </c>
      <c r="T49" s="54" t="s">
        <v>135</v>
      </c>
      <c r="U49" s="54">
        <f t="shared" si="0"/>
        <v>1</v>
      </c>
      <c r="V49" s="53"/>
      <c r="W49" s="84">
        <v>75000</v>
      </c>
    </row>
    <row r="50" spans="1:23" s="7" customFormat="1" ht="15" customHeight="1">
      <c r="A50" s="159"/>
      <c r="B50" s="152"/>
      <c r="C50" s="82" t="s">
        <v>142</v>
      </c>
      <c r="D50" s="52" t="s">
        <v>12</v>
      </c>
      <c r="E50" s="75">
        <v>10000</v>
      </c>
      <c r="F50" s="55" t="s">
        <v>63</v>
      </c>
      <c r="G50" s="56" t="s">
        <v>63</v>
      </c>
      <c r="H50" s="55">
        <v>1</v>
      </c>
      <c r="I50" s="56">
        <v>1</v>
      </c>
      <c r="J50" s="55" t="s">
        <v>63</v>
      </c>
      <c r="K50" s="56" t="s">
        <v>63</v>
      </c>
      <c r="L50" s="55" t="s">
        <v>63</v>
      </c>
      <c r="M50" s="56" t="s">
        <v>63</v>
      </c>
      <c r="N50" s="55" t="s">
        <v>63</v>
      </c>
      <c r="O50" s="56" t="s">
        <v>63</v>
      </c>
      <c r="P50" s="55" t="s">
        <v>63</v>
      </c>
      <c r="Q50" s="56" t="s">
        <v>63</v>
      </c>
      <c r="R50" s="54" t="s">
        <v>6</v>
      </c>
      <c r="S50" s="59" t="s">
        <v>12</v>
      </c>
      <c r="T50" s="54" t="s">
        <v>135</v>
      </c>
      <c r="U50" s="54">
        <f t="shared" si="0"/>
        <v>2</v>
      </c>
      <c r="V50" s="53"/>
      <c r="W50" s="84">
        <v>88400</v>
      </c>
    </row>
    <row r="51" spans="1:23" s="7" customFormat="1" ht="15" customHeight="1">
      <c r="A51" s="159"/>
      <c r="B51" s="151" t="s">
        <v>143</v>
      </c>
      <c r="C51" s="82" t="s">
        <v>145</v>
      </c>
      <c r="D51" s="52" t="s">
        <v>12</v>
      </c>
      <c r="E51" s="75">
        <v>8000</v>
      </c>
      <c r="F51" s="55" t="s">
        <v>63</v>
      </c>
      <c r="G51" s="56" t="s">
        <v>63</v>
      </c>
      <c r="H51" s="55">
        <v>1</v>
      </c>
      <c r="I51" s="56" t="s">
        <v>63</v>
      </c>
      <c r="J51" s="55">
        <v>1</v>
      </c>
      <c r="K51" s="56">
        <v>1</v>
      </c>
      <c r="L51" s="55" t="s">
        <v>63</v>
      </c>
      <c r="M51" s="56" t="s">
        <v>63</v>
      </c>
      <c r="N51" s="55" t="s">
        <v>63</v>
      </c>
      <c r="O51" s="56" t="s">
        <v>63</v>
      </c>
      <c r="P51" s="55" t="s">
        <v>63</v>
      </c>
      <c r="Q51" s="56" t="s">
        <v>63</v>
      </c>
      <c r="R51" s="54" t="s">
        <v>6</v>
      </c>
      <c r="S51" s="59" t="s">
        <v>147</v>
      </c>
      <c r="T51" s="54" t="s">
        <v>135</v>
      </c>
      <c r="U51" s="54">
        <f t="shared" si="0"/>
        <v>3</v>
      </c>
      <c r="V51" s="53"/>
      <c r="W51" s="84">
        <v>67200</v>
      </c>
    </row>
    <row r="52" spans="1:23" s="7" customFormat="1" ht="15" customHeight="1">
      <c r="A52" s="159"/>
      <c r="B52" s="152"/>
      <c r="C52" s="82" t="s">
        <v>146</v>
      </c>
      <c r="D52" s="52" t="s">
        <v>12</v>
      </c>
      <c r="E52" s="75">
        <v>17000</v>
      </c>
      <c r="F52" s="55" t="s">
        <v>63</v>
      </c>
      <c r="G52" s="56" t="s">
        <v>63</v>
      </c>
      <c r="H52" s="55">
        <v>2</v>
      </c>
      <c r="I52" s="56" t="s">
        <v>63</v>
      </c>
      <c r="J52" s="55">
        <v>2</v>
      </c>
      <c r="K52" s="56">
        <v>1</v>
      </c>
      <c r="L52" s="55" t="s">
        <v>63</v>
      </c>
      <c r="M52" s="56" t="s">
        <v>63</v>
      </c>
      <c r="N52" s="55" t="s">
        <v>63</v>
      </c>
      <c r="O52" s="56" t="s">
        <v>63</v>
      </c>
      <c r="P52" s="55" t="s">
        <v>63</v>
      </c>
      <c r="Q52" s="56" t="s">
        <v>63</v>
      </c>
      <c r="R52" s="54" t="s">
        <v>6</v>
      </c>
      <c r="S52" s="59" t="s">
        <v>147</v>
      </c>
      <c r="T52" s="54" t="s">
        <v>135</v>
      </c>
      <c r="U52" s="54">
        <f t="shared" si="0"/>
        <v>5</v>
      </c>
      <c r="V52" s="53"/>
      <c r="W52" s="84">
        <v>125000</v>
      </c>
    </row>
    <row r="53" spans="1:23" s="7" customFormat="1" ht="15" customHeight="1">
      <c r="A53" s="159"/>
      <c r="B53" s="151" t="s">
        <v>144</v>
      </c>
      <c r="C53" s="82" t="s">
        <v>152</v>
      </c>
      <c r="D53" s="52" t="s">
        <v>93</v>
      </c>
      <c r="E53" s="75">
        <v>7000</v>
      </c>
      <c r="F53" s="55" t="s">
        <v>63</v>
      </c>
      <c r="G53" s="56" t="s">
        <v>63</v>
      </c>
      <c r="H53" s="55">
        <v>2</v>
      </c>
      <c r="I53" s="56">
        <v>2</v>
      </c>
      <c r="J53" s="55" t="s">
        <v>63</v>
      </c>
      <c r="K53" s="56" t="s">
        <v>63</v>
      </c>
      <c r="L53" s="55" t="s">
        <v>63</v>
      </c>
      <c r="M53" s="56" t="s">
        <v>63</v>
      </c>
      <c r="N53" s="55">
        <v>2</v>
      </c>
      <c r="O53" s="56">
        <v>2</v>
      </c>
      <c r="P53" s="55" t="s">
        <v>63</v>
      </c>
      <c r="Q53" s="56" t="s">
        <v>63</v>
      </c>
      <c r="R53" s="54" t="s">
        <v>6</v>
      </c>
      <c r="S53" s="59" t="s">
        <v>153</v>
      </c>
      <c r="T53" s="54" t="s">
        <v>135</v>
      </c>
      <c r="U53" s="54">
        <f t="shared" si="0"/>
        <v>8</v>
      </c>
      <c r="V53" s="53"/>
      <c r="W53" s="84">
        <v>80000</v>
      </c>
    </row>
    <row r="54" spans="1:23" s="7" customFormat="1" ht="15" customHeight="1">
      <c r="A54" s="159"/>
      <c r="B54" s="155"/>
      <c r="C54" s="82" t="s">
        <v>148</v>
      </c>
      <c r="D54" s="52" t="s">
        <v>106</v>
      </c>
      <c r="E54" s="75">
        <v>11000</v>
      </c>
      <c r="F54" s="55" t="s">
        <v>63</v>
      </c>
      <c r="G54" s="56" t="s">
        <v>63</v>
      </c>
      <c r="H54" s="55">
        <v>2</v>
      </c>
      <c r="I54" s="56">
        <v>2</v>
      </c>
      <c r="J54" s="55">
        <v>1</v>
      </c>
      <c r="K54" s="56" t="s">
        <v>63</v>
      </c>
      <c r="L54" s="55" t="s">
        <v>63</v>
      </c>
      <c r="M54" s="56" t="s">
        <v>63</v>
      </c>
      <c r="N54" s="55" t="s">
        <v>63</v>
      </c>
      <c r="O54" s="56" t="s">
        <v>63</v>
      </c>
      <c r="P54" s="55" t="s">
        <v>63</v>
      </c>
      <c r="Q54" s="56" t="s">
        <v>63</v>
      </c>
      <c r="R54" s="54" t="s">
        <v>6</v>
      </c>
      <c r="S54" s="59" t="s">
        <v>150</v>
      </c>
      <c r="T54" s="54" t="s">
        <v>135</v>
      </c>
      <c r="U54" s="54">
        <f t="shared" si="0"/>
        <v>5</v>
      </c>
      <c r="V54" s="53"/>
      <c r="W54" s="84">
        <v>40000</v>
      </c>
    </row>
    <row r="55" spans="1:23" s="7" customFormat="1" ht="15" customHeight="1">
      <c r="A55" s="154"/>
      <c r="B55" s="152"/>
      <c r="C55" s="82" t="s">
        <v>149</v>
      </c>
      <c r="D55" s="52" t="s">
        <v>12</v>
      </c>
      <c r="E55" s="75">
        <v>7000</v>
      </c>
      <c r="F55" s="55" t="s">
        <v>63</v>
      </c>
      <c r="G55" s="56" t="s">
        <v>63</v>
      </c>
      <c r="H55" s="55">
        <v>2</v>
      </c>
      <c r="I55" s="56">
        <v>2</v>
      </c>
      <c r="J55" s="55" t="s">
        <v>63</v>
      </c>
      <c r="K55" s="56" t="s">
        <v>63</v>
      </c>
      <c r="L55" s="55" t="s">
        <v>63</v>
      </c>
      <c r="M55" s="56" t="s">
        <v>63</v>
      </c>
      <c r="N55" s="55">
        <v>2</v>
      </c>
      <c r="O55" s="56">
        <v>2</v>
      </c>
      <c r="P55" s="55">
        <v>2</v>
      </c>
      <c r="Q55" s="56" t="s">
        <v>63</v>
      </c>
      <c r="R55" s="54" t="s">
        <v>6</v>
      </c>
      <c r="S55" s="59" t="s">
        <v>151</v>
      </c>
      <c r="T55" s="54" t="s">
        <v>135</v>
      </c>
      <c r="U55" s="54">
        <f t="shared" si="0"/>
        <v>10</v>
      </c>
      <c r="V55" s="53"/>
      <c r="W55" s="84">
        <v>50000</v>
      </c>
    </row>
    <row r="56" spans="1:23" s="7" customFormat="1" ht="15" customHeight="1">
      <c r="A56" s="153">
        <v>20</v>
      </c>
      <c r="B56" s="151" t="s">
        <v>154</v>
      </c>
      <c r="C56" s="82" t="s">
        <v>155</v>
      </c>
      <c r="D56" s="52" t="s">
        <v>28</v>
      </c>
      <c r="E56" s="75">
        <v>40000</v>
      </c>
      <c r="F56" s="55" t="s">
        <v>63</v>
      </c>
      <c r="G56" s="56" t="s">
        <v>63</v>
      </c>
      <c r="H56" s="55" t="s">
        <v>63</v>
      </c>
      <c r="I56" s="56" t="s">
        <v>63</v>
      </c>
      <c r="J56" s="55" t="s">
        <v>63</v>
      </c>
      <c r="K56" s="56" t="s">
        <v>63</v>
      </c>
      <c r="L56" s="55" t="s">
        <v>63</v>
      </c>
      <c r="M56" s="56" t="s">
        <v>63</v>
      </c>
      <c r="N56" s="55">
        <v>2</v>
      </c>
      <c r="O56" s="56" t="s">
        <v>63</v>
      </c>
      <c r="P56" s="55" t="s">
        <v>63</v>
      </c>
      <c r="Q56" s="56" t="s">
        <v>63</v>
      </c>
      <c r="R56" s="54" t="s">
        <v>6</v>
      </c>
      <c r="S56" s="59" t="s">
        <v>150</v>
      </c>
      <c r="T56" s="54" t="s">
        <v>135</v>
      </c>
      <c r="U56" s="54">
        <f t="shared" si="0"/>
        <v>2</v>
      </c>
      <c r="V56" s="53"/>
      <c r="W56" s="84">
        <v>40000</v>
      </c>
    </row>
    <row r="57" spans="1:23" s="7" customFormat="1" ht="15" customHeight="1">
      <c r="A57" s="154"/>
      <c r="B57" s="152"/>
      <c r="C57" s="82" t="s">
        <v>156</v>
      </c>
      <c r="D57" s="52" t="s">
        <v>28</v>
      </c>
      <c r="E57" s="75">
        <v>150000</v>
      </c>
      <c r="F57" s="55" t="s">
        <v>63</v>
      </c>
      <c r="G57" s="56" t="s">
        <v>63</v>
      </c>
      <c r="H57" s="55">
        <v>1</v>
      </c>
      <c r="I57" s="56" t="s">
        <v>63</v>
      </c>
      <c r="J57" s="55" t="s">
        <v>63</v>
      </c>
      <c r="K57" s="56" t="s">
        <v>63</v>
      </c>
      <c r="L57" s="55" t="s">
        <v>63</v>
      </c>
      <c r="M57" s="56" t="s">
        <v>63</v>
      </c>
      <c r="N57" s="55" t="s">
        <v>63</v>
      </c>
      <c r="O57" s="56" t="s">
        <v>63</v>
      </c>
      <c r="P57" s="55" t="s">
        <v>63</v>
      </c>
      <c r="Q57" s="56" t="s">
        <v>63</v>
      </c>
      <c r="R57" s="54" t="s">
        <v>6</v>
      </c>
      <c r="S57" s="59" t="s">
        <v>150</v>
      </c>
      <c r="T57" s="54" t="s">
        <v>135</v>
      </c>
      <c r="U57" s="54">
        <f t="shared" si="0"/>
        <v>1</v>
      </c>
      <c r="V57" s="53"/>
      <c r="W57" s="84">
        <v>36000</v>
      </c>
    </row>
    <row r="58" spans="1:23" s="7" customFormat="1" ht="15" customHeight="1">
      <c r="A58" s="153">
        <v>21</v>
      </c>
      <c r="B58" s="151" t="s">
        <v>159</v>
      </c>
      <c r="C58" s="82" t="s">
        <v>157</v>
      </c>
      <c r="D58" s="52" t="s">
        <v>158</v>
      </c>
      <c r="E58" s="75">
        <v>5000</v>
      </c>
      <c r="F58" s="55" t="s">
        <v>63</v>
      </c>
      <c r="G58" s="56" t="s">
        <v>63</v>
      </c>
      <c r="H58" s="55">
        <v>2</v>
      </c>
      <c r="I58" s="56">
        <v>1</v>
      </c>
      <c r="J58" s="55" t="s">
        <v>63</v>
      </c>
      <c r="K58" s="56" t="s">
        <v>63</v>
      </c>
      <c r="L58" s="55" t="s">
        <v>63</v>
      </c>
      <c r="M58" s="56" t="s">
        <v>63</v>
      </c>
      <c r="N58" s="55" t="s">
        <v>63</v>
      </c>
      <c r="O58" s="56" t="s">
        <v>63</v>
      </c>
      <c r="P58" s="55" t="s">
        <v>63</v>
      </c>
      <c r="Q58" s="56" t="s">
        <v>63</v>
      </c>
      <c r="R58" s="54" t="s">
        <v>6</v>
      </c>
      <c r="S58" s="59" t="s">
        <v>160</v>
      </c>
      <c r="T58" s="54" t="s">
        <v>135</v>
      </c>
      <c r="U58" s="54">
        <f t="shared" si="0"/>
        <v>3</v>
      </c>
      <c r="V58" s="53"/>
      <c r="W58" s="84">
        <v>15000</v>
      </c>
    </row>
    <row r="59" spans="1:23" s="7" customFormat="1" ht="15" customHeight="1">
      <c r="A59" s="159"/>
      <c r="B59" s="155"/>
      <c r="C59" s="82" t="s">
        <v>161</v>
      </c>
      <c r="D59" s="52" t="s">
        <v>12</v>
      </c>
      <c r="E59" s="75">
        <v>3000</v>
      </c>
      <c r="F59" s="55" t="s">
        <v>63</v>
      </c>
      <c r="G59" s="56" t="s">
        <v>63</v>
      </c>
      <c r="H59" s="55">
        <v>1</v>
      </c>
      <c r="I59" s="56">
        <v>1</v>
      </c>
      <c r="J59" s="55" t="s">
        <v>63</v>
      </c>
      <c r="K59" s="56" t="s">
        <v>63</v>
      </c>
      <c r="L59" s="55" t="s">
        <v>63</v>
      </c>
      <c r="M59" s="56" t="s">
        <v>63</v>
      </c>
      <c r="N59" s="55" t="s">
        <v>63</v>
      </c>
      <c r="O59" s="56" t="s">
        <v>63</v>
      </c>
      <c r="P59" s="55" t="s">
        <v>63</v>
      </c>
      <c r="Q59" s="56" t="s">
        <v>63</v>
      </c>
      <c r="R59" s="54" t="s">
        <v>6</v>
      </c>
      <c r="S59" s="59" t="s">
        <v>163</v>
      </c>
      <c r="T59" s="54" t="s">
        <v>135</v>
      </c>
      <c r="U59" s="54">
        <f t="shared" si="0"/>
        <v>2</v>
      </c>
      <c r="V59" s="53"/>
      <c r="W59" s="84">
        <v>12000</v>
      </c>
    </row>
    <row r="60" spans="1:23" s="7" customFormat="1" ht="15" customHeight="1">
      <c r="A60" s="159"/>
      <c r="B60" s="155"/>
      <c r="C60" s="82" t="s">
        <v>194</v>
      </c>
      <c r="D60" s="52" t="s">
        <v>28</v>
      </c>
      <c r="E60" s="75">
        <v>15000</v>
      </c>
      <c r="F60" s="55" t="s">
        <v>63</v>
      </c>
      <c r="G60" s="56" t="s">
        <v>63</v>
      </c>
      <c r="H60" s="55">
        <v>1</v>
      </c>
      <c r="I60" s="56">
        <v>2</v>
      </c>
      <c r="J60" s="55" t="s">
        <v>63</v>
      </c>
      <c r="K60" s="56" t="s">
        <v>63</v>
      </c>
      <c r="L60" s="55" t="s">
        <v>63</v>
      </c>
      <c r="M60" s="56" t="s">
        <v>63</v>
      </c>
      <c r="N60" s="55" t="s">
        <v>63</v>
      </c>
      <c r="O60" s="56" t="s">
        <v>63</v>
      </c>
      <c r="P60" s="55" t="s">
        <v>63</v>
      </c>
      <c r="Q60" s="56" t="s">
        <v>63</v>
      </c>
      <c r="R60" s="54" t="s">
        <v>6</v>
      </c>
      <c r="S60" s="59" t="s">
        <v>163</v>
      </c>
      <c r="T60" s="54" t="s">
        <v>135</v>
      </c>
      <c r="U60" s="54">
        <f t="shared" si="0"/>
        <v>3</v>
      </c>
      <c r="V60" s="53"/>
      <c r="W60" s="84">
        <v>18000</v>
      </c>
    </row>
    <row r="61" spans="1:23" s="7" customFormat="1" ht="15" customHeight="1">
      <c r="A61" s="159"/>
      <c r="B61" s="155"/>
      <c r="C61" s="82" t="s">
        <v>162</v>
      </c>
      <c r="D61" s="52" t="s">
        <v>12</v>
      </c>
      <c r="E61" s="75">
        <v>10500</v>
      </c>
      <c r="F61" s="55" t="s">
        <v>63</v>
      </c>
      <c r="G61" s="56">
        <v>1</v>
      </c>
      <c r="H61" s="55">
        <v>1</v>
      </c>
      <c r="I61" s="56">
        <v>2</v>
      </c>
      <c r="J61" s="55" t="s">
        <v>63</v>
      </c>
      <c r="K61" s="56" t="s">
        <v>63</v>
      </c>
      <c r="L61" s="55" t="s">
        <v>63</v>
      </c>
      <c r="M61" s="56" t="s">
        <v>63</v>
      </c>
      <c r="N61" s="55">
        <v>1</v>
      </c>
      <c r="O61" s="56">
        <v>1</v>
      </c>
      <c r="P61" s="55">
        <v>1</v>
      </c>
      <c r="Q61" s="56" t="s">
        <v>63</v>
      </c>
      <c r="R61" s="54" t="s">
        <v>6</v>
      </c>
      <c r="S61" s="59" t="s">
        <v>163</v>
      </c>
      <c r="T61" s="54" t="s">
        <v>135</v>
      </c>
      <c r="U61" s="54">
        <f t="shared" si="0"/>
        <v>7</v>
      </c>
      <c r="V61" s="53"/>
      <c r="W61" s="84">
        <v>63000</v>
      </c>
    </row>
    <row r="62" spans="1:23" s="7" customFormat="1" ht="15" customHeight="1">
      <c r="A62" s="159"/>
      <c r="B62" s="152"/>
      <c r="C62" s="82" t="s">
        <v>195</v>
      </c>
      <c r="D62" s="52" t="s">
        <v>196</v>
      </c>
      <c r="E62" s="75">
        <v>19720</v>
      </c>
      <c r="F62" s="55" t="s">
        <v>63</v>
      </c>
      <c r="G62" s="56" t="s">
        <v>63</v>
      </c>
      <c r="H62" s="55" t="s">
        <v>63</v>
      </c>
      <c r="I62" s="56">
        <v>2</v>
      </c>
      <c r="J62" s="55">
        <v>1</v>
      </c>
      <c r="K62" s="56" t="s">
        <v>63</v>
      </c>
      <c r="L62" s="55" t="s">
        <v>63</v>
      </c>
      <c r="M62" s="56" t="s">
        <v>63</v>
      </c>
      <c r="N62" s="55">
        <v>1</v>
      </c>
      <c r="O62" s="56">
        <v>1</v>
      </c>
      <c r="P62" s="55" t="s">
        <v>63</v>
      </c>
      <c r="Q62" s="56" t="s">
        <v>63</v>
      </c>
      <c r="R62" s="54" t="s">
        <v>6</v>
      </c>
      <c r="S62" s="59" t="s">
        <v>88</v>
      </c>
      <c r="T62" s="54" t="s">
        <v>135</v>
      </c>
      <c r="U62" s="54">
        <f t="shared" si="0"/>
        <v>5</v>
      </c>
      <c r="V62" s="53"/>
      <c r="W62" s="84">
        <v>30000</v>
      </c>
    </row>
    <row r="63" spans="1:23" s="7" customFormat="1" ht="15" customHeight="1">
      <c r="A63" s="159"/>
      <c r="B63" s="151" t="s">
        <v>164</v>
      </c>
      <c r="C63" s="82" t="s">
        <v>165</v>
      </c>
      <c r="D63" s="52" t="s">
        <v>12</v>
      </c>
      <c r="E63" s="75">
        <v>3500</v>
      </c>
      <c r="F63" s="55" t="s">
        <v>63</v>
      </c>
      <c r="G63" s="56" t="s">
        <v>63</v>
      </c>
      <c r="H63" s="55">
        <v>1</v>
      </c>
      <c r="I63" s="56" t="s">
        <v>63</v>
      </c>
      <c r="J63" s="55" t="s">
        <v>63</v>
      </c>
      <c r="K63" s="56" t="s">
        <v>63</v>
      </c>
      <c r="L63" s="55" t="s">
        <v>63</v>
      </c>
      <c r="M63" s="56" t="s">
        <v>63</v>
      </c>
      <c r="N63" s="55" t="s">
        <v>63</v>
      </c>
      <c r="O63" s="56" t="s">
        <v>63</v>
      </c>
      <c r="P63" s="55" t="s">
        <v>63</v>
      </c>
      <c r="Q63" s="56" t="s">
        <v>63</v>
      </c>
      <c r="R63" s="54" t="s">
        <v>6</v>
      </c>
      <c r="S63" s="59" t="s">
        <v>83</v>
      </c>
      <c r="T63" s="54" t="s">
        <v>135</v>
      </c>
      <c r="U63" s="54">
        <f t="shared" si="0"/>
        <v>1</v>
      </c>
      <c r="V63" s="53"/>
      <c r="W63" s="84">
        <v>7000</v>
      </c>
    </row>
    <row r="64" spans="1:23" s="7" customFormat="1" ht="15" customHeight="1">
      <c r="A64" s="154"/>
      <c r="B64" s="152"/>
      <c r="C64" s="82" t="s">
        <v>19</v>
      </c>
      <c r="D64" s="52" t="s">
        <v>12</v>
      </c>
      <c r="E64" s="75">
        <v>50000</v>
      </c>
      <c r="F64" s="55" t="s">
        <v>63</v>
      </c>
      <c r="G64" s="56" t="s">
        <v>63</v>
      </c>
      <c r="H64" s="55" t="s">
        <v>63</v>
      </c>
      <c r="I64" s="56" t="s">
        <v>63</v>
      </c>
      <c r="J64" s="55" t="s">
        <v>63</v>
      </c>
      <c r="K64" s="56" t="s">
        <v>63</v>
      </c>
      <c r="L64" s="55" t="s">
        <v>63</v>
      </c>
      <c r="M64" s="56" t="s">
        <v>63</v>
      </c>
      <c r="N64" s="55" t="s">
        <v>63</v>
      </c>
      <c r="O64" s="56" t="s">
        <v>63</v>
      </c>
      <c r="P64" s="55">
        <v>1</v>
      </c>
      <c r="Q64" s="56">
        <v>1</v>
      </c>
      <c r="R64" s="54" t="s">
        <v>6</v>
      </c>
      <c r="S64" s="59" t="s">
        <v>166</v>
      </c>
      <c r="T64" s="54" t="s">
        <v>135</v>
      </c>
      <c r="U64" s="54">
        <f t="shared" si="0"/>
        <v>2</v>
      </c>
      <c r="V64" s="53"/>
      <c r="W64" s="84">
        <v>15000</v>
      </c>
    </row>
    <row r="65" spans="1:23" s="7" customFormat="1" ht="15" customHeight="1">
      <c r="A65" s="160">
        <v>22</v>
      </c>
      <c r="B65" s="97" t="s">
        <v>218</v>
      </c>
      <c r="C65" s="78" t="s">
        <v>219</v>
      </c>
      <c r="D65" s="52" t="s">
        <v>28</v>
      </c>
      <c r="E65" s="75">
        <v>20000</v>
      </c>
      <c r="F65" s="55" t="s">
        <v>63</v>
      </c>
      <c r="G65" s="56" t="s">
        <v>63</v>
      </c>
      <c r="H65" s="55">
        <v>1</v>
      </c>
      <c r="I65" s="56">
        <v>1</v>
      </c>
      <c r="J65" s="55" t="s">
        <v>63</v>
      </c>
      <c r="K65" s="56" t="s">
        <v>63</v>
      </c>
      <c r="L65" s="55" t="s">
        <v>63</v>
      </c>
      <c r="M65" s="56" t="s">
        <v>63</v>
      </c>
      <c r="N65" s="55">
        <v>1</v>
      </c>
      <c r="O65" s="56">
        <v>1</v>
      </c>
      <c r="P65" s="55">
        <v>1</v>
      </c>
      <c r="Q65" s="56" t="s">
        <v>63</v>
      </c>
      <c r="R65" s="54" t="s">
        <v>6</v>
      </c>
      <c r="S65" s="59" t="s">
        <v>220</v>
      </c>
      <c r="T65" s="54" t="s">
        <v>135</v>
      </c>
      <c r="U65" s="54">
        <f t="shared" si="0"/>
        <v>5</v>
      </c>
      <c r="V65" s="53"/>
      <c r="W65" s="84">
        <v>40000</v>
      </c>
    </row>
    <row r="66" spans="1:23" s="7" customFormat="1" ht="15" customHeight="1">
      <c r="A66" s="160"/>
      <c r="B66" s="156" t="s">
        <v>15</v>
      </c>
      <c r="C66" s="82" t="s">
        <v>167</v>
      </c>
      <c r="D66" s="52" t="s">
        <v>41</v>
      </c>
      <c r="E66" s="75">
        <v>12000</v>
      </c>
      <c r="F66" s="55" t="s">
        <v>63</v>
      </c>
      <c r="G66" s="56" t="s">
        <v>63</v>
      </c>
      <c r="H66" s="55">
        <v>1</v>
      </c>
      <c r="I66" s="56">
        <v>1</v>
      </c>
      <c r="J66" s="55" t="s">
        <v>63</v>
      </c>
      <c r="K66" s="56" t="s">
        <v>63</v>
      </c>
      <c r="L66" s="55" t="s">
        <v>63</v>
      </c>
      <c r="M66" s="56" t="s">
        <v>63</v>
      </c>
      <c r="N66" s="55" t="s">
        <v>63</v>
      </c>
      <c r="O66" s="56" t="s">
        <v>63</v>
      </c>
      <c r="P66" s="55" t="s">
        <v>63</v>
      </c>
      <c r="Q66" s="56" t="s">
        <v>63</v>
      </c>
      <c r="R66" s="54" t="s">
        <v>6</v>
      </c>
      <c r="S66" s="59" t="s">
        <v>169</v>
      </c>
      <c r="T66" s="54" t="s">
        <v>170</v>
      </c>
      <c r="U66" s="54">
        <f t="shared" si="0"/>
        <v>2</v>
      </c>
      <c r="V66" s="53"/>
      <c r="W66" s="84">
        <v>36250</v>
      </c>
    </row>
    <row r="67" spans="1:23" s="7" customFormat="1" ht="15" customHeight="1">
      <c r="A67" s="160"/>
      <c r="B67" s="157"/>
      <c r="C67" s="82" t="s">
        <v>132</v>
      </c>
      <c r="D67" s="52" t="s">
        <v>214</v>
      </c>
      <c r="E67" s="75">
        <v>25000</v>
      </c>
      <c r="F67" s="55" t="s">
        <v>63</v>
      </c>
      <c r="G67" s="56">
        <v>1</v>
      </c>
      <c r="H67" s="55">
        <v>4</v>
      </c>
      <c r="I67" s="56">
        <v>4</v>
      </c>
      <c r="J67" s="55" t="s">
        <v>63</v>
      </c>
      <c r="K67" s="56" t="s">
        <v>63</v>
      </c>
      <c r="L67" s="55" t="s">
        <v>63</v>
      </c>
      <c r="M67" s="56" t="s">
        <v>63</v>
      </c>
      <c r="N67" s="55" t="s">
        <v>63</v>
      </c>
      <c r="O67" s="56" t="s">
        <v>63</v>
      </c>
      <c r="P67" s="55" t="s">
        <v>63</v>
      </c>
      <c r="Q67" s="56" t="s">
        <v>63</v>
      </c>
      <c r="R67" s="54" t="s">
        <v>6</v>
      </c>
      <c r="S67" s="68" t="s">
        <v>133</v>
      </c>
      <c r="T67" s="54" t="s">
        <v>53</v>
      </c>
      <c r="U67" s="54">
        <f>SUM(F67:Q67)</f>
        <v>9</v>
      </c>
      <c r="V67" s="53"/>
      <c r="W67" s="84">
        <v>290000</v>
      </c>
    </row>
    <row r="68" spans="1:23" s="7" customFormat="1" ht="15" customHeight="1">
      <c r="A68" s="160"/>
      <c r="B68" s="158"/>
      <c r="C68" s="82" t="s">
        <v>168</v>
      </c>
      <c r="D68" s="52" t="s">
        <v>12</v>
      </c>
      <c r="E68" s="75">
        <v>10000</v>
      </c>
      <c r="F68" s="55" t="s">
        <v>63</v>
      </c>
      <c r="G68" s="56" t="s">
        <v>63</v>
      </c>
      <c r="H68" s="55">
        <v>1</v>
      </c>
      <c r="I68" s="56" t="s">
        <v>63</v>
      </c>
      <c r="J68" s="55" t="s">
        <v>63</v>
      </c>
      <c r="K68" s="56" t="s">
        <v>63</v>
      </c>
      <c r="L68" s="55" t="s">
        <v>63</v>
      </c>
      <c r="M68" s="56" t="s">
        <v>63</v>
      </c>
      <c r="N68" s="55" t="s">
        <v>63</v>
      </c>
      <c r="O68" s="56" t="s">
        <v>63</v>
      </c>
      <c r="P68" s="55" t="s">
        <v>63</v>
      </c>
      <c r="Q68" s="56" t="s">
        <v>63</v>
      </c>
      <c r="R68" s="54" t="s">
        <v>6</v>
      </c>
      <c r="S68" s="59" t="s">
        <v>12</v>
      </c>
      <c r="T68" s="54" t="s">
        <v>135</v>
      </c>
      <c r="U68" s="54">
        <f t="shared" si="0"/>
        <v>1</v>
      </c>
      <c r="V68" s="53"/>
      <c r="W68" s="84">
        <v>39200</v>
      </c>
    </row>
    <row r="69" spans="1:23" s="7" customFormat="1" ht="15" customHeight="1">
      <c r="A69" s="159">
        <v>23</v>
      </c>
      <c r="B69" s="151" t="s">
        <v>171</v>
      </c>
      <c r="C69" s="82" t="s">
        <v>197</v>
      </c>
      <c r="D69" s="52" t="s">
        <v>41</v>
      </c>
      <c r="E69" s="75">
        <v>75000</v>
      </c>
      <c r="F69" s="55" t="s">
        <v>63</v>
      </c>
      <c r="G69" s="56">
        <v>1</v>
      </c>
      <c r="H69" s="55">
        <v>1</v>
      </c>
      <c r="I69" s="56">
        <v>2</v>
      </c>
      <c r="J69" s="55">
        <v>1</v>
      </c>
      <c r="K69" s="56" t="s">
        <v>63</v>
      </c>
      <c r="L69" s="55" t="s">
        <v>63</v>
      </c>
      <c r="M69" s="56" t="s">
        <v>63</v>
      </c>
      <c r="N69" s="55">
        <v>1</v>
      </c>
      <c r="O69" s="56">
        <v>1</v>
      </c>
      <c r="P69" s="55" t="s">
        <v>63</v>
      </c>
      <c r="Q69" s="56" t="s">
        <v>63</v>
      </c>
      <c r="R69" s="54" t="s">
        <v>6</v>
      </c>
      <c r="S69" s="68" t="s">
        <v>72</v>
      </c>
      <c r="T69" s="54" t="s">
        <v>135</v>
      </c>
      <c r="U69" s="54">
        <f t="shared" si="0"/>
        <v>7</v>
      </c>
      <c r="V69" s="53"/>
      <c r="W69" s="84">
        <v>71000</v>
      </c>
    </row>
    <row r="70" spans="1:23" s="7" customFormat="1" ht="15" customHeight="1">
      <c r="A70" s="159"/>
      <c r="B70" s="155"/>
      <c r="C70" s="82" t="s">
        <v>141</v>
      </c>
      <c r="D70" s="52" t="s">
        <v>12</v>
      </c>
      <c r="E70" s="75">
        <v>4000</v>
      </c>
      <c r="F70" s="55" t="s">
        <v>63</v>
      </c>
      <c r="G70" s="56" t="s">
        <v>63</v>
      </c>
      <c r="H70" s="55">
        <v>1</v>
      </c>
      <c r="I70" s="56">
        <v>1</v>
      </c>
      <c r="J70" s="55" t="s">
        <v>63</v>
      </c>
      <c r="K70" s="56" t="s">
        <v>63</v>
      </c>
      <c r="L70" s="55" t="s">
        <v>63</v>
      </c>
      <c r="M70" s="56" t="s">
        <v>63</v>
      </c>
      <c r="N70" s="55">
        <v>1</v>
      </c>
      <c r="O70" s="56" t="s">
        <v>63</v>
      </c>
      <c r="P70" s="55" t="s">
        <v>63</v>
      </c>
      <c r="Q70" s="56" t="s">
        <v>63</v>
      </c>
      <c r="R70" s="54" t="s">
        <v>6</v>
      </c>
      <c r="S70" s="59" t="s">
        <v>88</v>
      </c>
      <c r="T70" s="54" t="s">
        <v>135</v>
      </c>
      <c r="U70" s="54">
        <f t="shared" si="0"/>
        <v>3</v>
      </c>
      <c r="V70" s="53"/>
      <c r="W70" s="84">
        <v>57625</v>
      </c>
    </row>
    <row r="71" spans="1:23" s="7" customFormat="1" ht="15" customHeight="1">
      <c r="A71" s="159"/>
      <c r="B71" s="155"/>
      <c r="C71" s="82" t="s">
        <v>172</v>
      </c>
      <c r="D71" s="52" t="s">
        <v>12</v>
      </c>
      <c r="E71" s="75">
        <v>12000</v>
      </c>
      <c r="F71" s="55" t="s">
        <v>63</v>
      </c>
      <c r="G71" s="56" t="s">
        <v>63</v>
      </c>
      <c r="H71" s="55">
        <v>1</v>
      </c>
      <c r="I71" s="56">
        <v>1</v>
      </c>
      <c r="J71" s="55" t="s">
        <v>63</v>
      </c>
      <c r="K71" s="56" t="s">
        <v>63</v>
      </c>
      <c r="L71" s="55" t="s">
        <v>63</v>
      </c>
      <c r="M71" s="56" t="s">
        <v>63</v>
      </c>
      <c r="N71" s="55">
        <v>1</v>
      </c>
      <c r="O71" s="56">
        <v>1</v>
      </c>
      <c r="P71" s="55">
        <v>1</v>
      </c>
      <c r="Q71" s="56">
        <v>1</v>
      </c>
      <c r="R71" s="54" t="s">
        <v>6</v>
      </c>
      <c r="S71" s="59" t="s">
        <v>88</v>
      </c>
      <c r="T71" s="54" t="s">
        <v>135</v>
      </c>
      <c r="U71" s="54">
        <f t="shared" si="0"/>
        <v>6</v>
      </c>
      <c r="V71" s="53"/>
      <c r="W71" s="84">
        <v>84800</v>
      </c>
    </row>
    <row r="72" spans="1:23" s="7" customFormat="1" ht="15" customHeight="1">
      <c r="A72" s="154"/>
      <c r="B72" s="152"/>
      <c r="C72" s="82" t="s">
        <v>173</v>
      </c>
      <c r="D72" s="52" t="s">
        <v>28</v>
      </c>
      <c r="E72" s="75">
        <v>310000</v>
      </c>
      <c r="F72" s="55" t="s">
        <v>63</v>
      </c>
      <c r="G72" s="56">
        <v>1</v>
      </c>
      <c r="H72" s="55" t="s">
        <v>63</v>
      </c>
      <c r="I72" s="56">
        <v>1</v>
      </c>
      <c r="J72" s="55">
        <v>1</v>
      </c>
      <c r="K72" s="56" t="s">
        <v>63</v>
      </c>
      <c r="L72" s="55" t="s">
        <v>63</v>
      </c>
      <c r="M72" s="56" t="s">
        <v>63</v>
      </c>
      <c r="N72" s="55">
        <v>1</v>
      </c>
      <c r="O72" s="56">
        <v>1</v>
      </c>
      <c r="P72" s="55">
        <v>1</v>
      </c>
      <c r="Q72" s="56" t="s">
        <v>63</v>
      </c>
      <c r="R72" s="54" t="s">
        <v>6</v>
      </c>
      <c r="S72" s="59" t="s">
        <v>174</v>
      </c>
      <c r="T72" s="54" t="s">
        <v>135</v>
      </c>
      <c r="U72" s="54">
        <f t="shared" si="0"/>
        <v>6</v>
      </c>
      <c r="V72" s="53"/>
      <c r="W72" s="84">
        <v>91200</v>
      </c>
    </row>
    <row r="73" spans="1:23" s="7" customFormat="1" ht="15" customHeight="1">
      <c r="A73" s="153">
        <v>24</v>
      </c>
      <c r="B73" s="77" t="s">
        <v>175</v>
      </c>
      <c r="C73" s="82" t="s">
        <v>176</v>
      </c>
      <c r="D73" s="52" t="s">
        <v>12</v>
      </c>
      <c r="E73" s="75">
        <v>5000</v>
      </c>
      <c r="F73" s="55" t="s">
        <v>63</v>
      </c>
      <c r="G73" s="56">
        <v>1</v>
      </c>
      <c r="H73" s="55" t="s">
        <v>63</v>
      </c>
      <c r="I73" s="56" t="s">
        <v>63</v>
      </c>
      <c r="J73" s="55" t="s">
        <v>63</v>
      </c>
      <c r="K73" s="56" t="s">
        <v>63</v>
      </c>
      <c r="L73" s="55" t="s">
        <v>63</v>
      </c>
      <c r="M73" s="56" t="s">
        <v>63</v>
      </c>
      <c r="N73" s="55">
        <v>1</v>
      </c>
      <c r="O73" s="56" t="s">
        <v>63</v>
      </c>
      <c r="P73" s="55">
        <v>1</v>
      </c>
      <c r="Q73" s="56" t="s">
        <v>63</v>
      </c>
      <c r="R73" s="54" t="s">
        <v>6</v>
      </c>
      <c r="S73" s="59" t="s">
        <v>177</v>
      </c>
      <c r="T73" s="54" t="s">
        <v>135</v>
      </c>
      <c r="U73" s="54">
        <f t="shared" si="0"/>
        <v>3</v>
      </c>
      <c r="V73" s="53"/>
      <c r="W73" s="84">
        <v>94500</v>
      </c>
    </row>
    <row r="74" spans="1:23" s="7" customFormat="1" ht="15" customHeight="1">
      <c r="A74" s="159"/>
      <c r="B74" s="77" t="s">
        <v>180</v>
      </c>
      <c r="C74" s="82" t="s">
        <v>182</v>
      </c>
      <c r="D74" s="52" t="s">
        <v>28</v>
      </c>
      <c r="E74" s="75">
        <v>4500</v>
      </c>
      <c r="F74" s="55" t="s">
        <v>63</v>
      </c>
      <c r="G74" s="56">
        <v>1</v>
      </c>
      <c r="H74" s="55">
        <v>3</v>
      </c>
      <c r="I74" s="56">
        <v>2</v>
      </c>
      <c r="J74" s="55">
        <v>2</v>
      </c>
      <c r="K74" s="56" t="s">
        <v>63</v>
      </c>
      <c r="L74" s="55" t="s">
        <v>63</v>
      </c>
      <c r="M74" s="56" t="s">
        <v>63</v>
      </c>
      <c r="N74" s="55" t="s">
        <v>63</v>
      </c>
      <c r="O74" s="56" t="s">
        <v>63</v>
      </c>
      <c r="P74" s="55">
        <v>2</v>
      </c>
      <c r="Q74" s="56">
        <v>2</v>
      </c>
      <c r="R74" s="54" t="s">
        <v>6</v>
      </c>
      <c r="S74" s="59" t="s">
        <v>200</v>
      </c>
      <c r="T74" s="54" t="s">
        <v>135</v>
      </c>
      <c r="U74" s="54">
        <f>SUM(F74:Q74)</f>
        <v>12</v>
      </c>
      <c r="V74" s="53"/>
      <c r="W74" s="84">
        <v>51888</v>
      </c>
    </row>
    <row r="75" spans="1:23" s="7" customFormat="1" ht="15" customHeight="1">
      <c r="A75" s="159"/>
      <c r="B75" s="151" t="s">
        <v>181</v>
      </c>
      <c r="C75" s="82" t="s">
        <v>183</v>
      </c>
      <c r="D75" s="52" t="s">
        <v>28</v>
      </c>
      <c r="E75" s="75">
        <v>18500</v>
      </c>
      <c r="F75" s="55" t="s">
        <v>63</v>
      </c>
      <c r="G75" s="56" t="s">
        <v>63</v>
      </c>
      <c r="H75" s="55">
        <v>1</v>
      </c>
      <c r="I75" s="56" t="s">
        <v>63</v>
      </c>
      <c r="J75" s="55">
        <v>1</v>
      </c>
      <c r="K75" s="56" t="s">
        <v>63</v>
      </c>
      <c r="L75" s="55" t="s">
        <v>63</v>
      </c>
      <c r="M75" s="56" t="s">
        <v>63</v>
      </c>
      <c r="N75" s="55">
        <v>1</v>
      </c>
      <c r="O75" s="56" t="s">
        <v>63</v>
      </c>
      <c r="P75" s="55" t="s">
        <v>63</v>
      </c>
      <c r="Q75" s="56" t="s">
        <v>63</v>
      </c>
      <c r="R75" s="54" t="s">
        <v>6</v>
      </c>
      <c r="S75" s="59" t="s">
        <v>201</v>
      </c>
      <c r="T75" s="54" t="s">
        <v>202</v>
      </c>
      <c r="U75" s="54">
        <f>SUM(F75:Q75)</f>
        <v>3</v>
      </c>
      <c r="V75" s="53"/>
      <c r="W75" s="84">
        <v>30000</v>
      </c>
    </row>
    <row r="76" spans="1:23" s="7" customFormat="1" ht="15" customHeight="1">
      <c r="A76" s="154"/>
      <c r="B76" s="152"/>
      <c r="C76" s="82" t="s">
        <v>203</v>
      </c>
      <c r="D76" s="52" t="s">
        <v>28</v>
      </c>
      <c r="E76" s="75">
        <v>18900</v>
      </c>
      <c r="F76" s="55" t="s">
        <v>63</v>
      </c>
      <c r="G76" s="56" t="s">
        <v>63</v>
      </c>
      <c r="H76" s="55">
        <v>1</v>
      </c>
      <c r="I76" s="56" t="s">
        <v>63</v>
      </c>
      <c r="J76" s="55">
        <v>1</v>
      </c>
      <c r="K76" s="56" t="s">
        <v>63</v>
      </c>
      <c r="L76" s="55" t="s">
        <v>63</v>
      </c>
      <c r="M76" s="56" t="s">
        <v>63</v>
      </c>
      <c r="N76" s="55" t="s">
        <v>63</v>
      </c>
      <c r="O76" s="56" t="s">
        <v>63</v>
      </c>
      <c r="P76" s="55" t="s">
        <v>63</v>
      </c>
      <c r="Q76" s="56" t="s">
        <v>63</v>
      </c>
      <c r="R76" s="54" t="s">
        <v>6</v>
      </c>
      <c r="S76" s="59" t="s">
        <v>204</v>
      </c>
      <c r="T76" s="54" t="s">
        <v>202</v>
      </c>
      <c r="U76" s="54">
        <f>SUM(F76:Q76)</f>
        <v>2</v>
      </c>
      <c r="V76" s="53"/>
      <c r="W76" s="84">
        <v>20000</v>
      </c>
    </row>
    <row r="77" spans="1:23" s="7" customFormat="1" ht="15" customHeight="1">
      <c r="A77" s="159">
        <v>25</v>
      </c>
      <c r="B77" s="151" t="s">
        <v>178</v>
      </c>
      <c r="C77" s="82" t="s">
        <v>142</v>
      </c>
      <c r="D77" s="52" t="s">
        <v>12</v>
      </c>
      <c r="E77" s="75">
        <v>3000</v>
      </c>
      <c r="F77" s="55" t="s">
        <v>63</v>
      </c>
      <c r="G77" s="56" t="s">
        <v>63</v>
      </c>
      <c r="H77" s="55">
        <v>1</v>
      </c>
      <c r="I77" s="56" t="s">
        <v>63</v>
      </c>
      <c r="J77" s="55" t="s">
        <v>63</v>
      </c>
      <c r="K77" s="56">
        <v>1</v>
      </c>
      <c r="L77" s="55" t="s">
        <v>63</v>
      </c>
      <c r="M77" s="56" t="s">
        <v>63</v>
      </c>
      <c r="N77" s="55">
        <v>1</v>
      </c>
      <c r="O77" s="56" t="s">
        <v>63</v>
      </c>
      <c r="P77" s="55" t="s">
        <v>63</v>
      </c>
      <c r="Q77" s="56">
        <v>1</v>
      </c>
      <c r="R77" s="54" t="s">
        <v>6</v>
      </c>
      <c r="S77" s="59" t="s">
        <v>88</v>
      </c>
      <c r="T77" s="54" t="s">
        <v>135</v>
      </c>
      <c r="U77" s="54">
        <f t="shared" si="0"/>
        <v>4</v>
      </c>
      <c r="V77" s="53"/>
      <c r="W77" s="84">
        <v>40000</v>
      </c>
    </row>
    <row r="78" spans="1:23" s="7" customFormat="1" ht="15" customHeight="1">
      <c r="A78" s="159"/>
      <c r="B78" s="155"/>
      <c r="C78" s="82" t="s">
        <v>179</v>
      </c>
      <c r="D78" s="52" t="s">
        <v>28</v>
      </c>
      <c r="E78" s="75">
        <v>23000</v>
      </c>
      <c r="F78" s="55" t="s">
        <v>63</v>
      </c>
      <c r="G78" s="56" t="s">
        <v>63</v>
      </c>
      <c r="H78" s="55">
        <v>2</v>
      </c>
      <c r="I78" s="56" t="s">
        <v>63</v>
      </c>
      <c r="J78" s="55" t="s">
        <v>63</v>
      </c>
      <c r="K78" s="56" t="s">
        <v>63</v>
      </c>
      <c r="L78" s="55" t="s">
        <v>63</v>
      </c>
      <c r="M78" s="56" t="s">
        <v>63</v>
      </c>
      <c r="N78" s="55" t="s">
        <v>63</v>
      </c>
      <c r="O78" s="56" t="s">
        <v>63</v>
      </c>
      <c r="P78" s="55" t="s">
        <v>63</v>
      </c>
      <c r="Q78" s="56" t="s">
        <v>63</v>
      </c>
      <c r="R78" s="54" t="s">
        <v>6</v>
      </c>
      <c r="S78" s="59" t="s">
        <v>184</v>
      </c>
      <c r="T78" s="54" t="s">
        <v>135</v>
      </c>
      <c r="U78" s="54">
        <f t="shared" si="0"/>
        <v>2</v>
      </c>
      <c r="V78" s="53"/>
      <c r="W78" s="84">
        <v>30000</v>
      </c>
    </row>
    <row r="79" spans="1:23" s="7" customFormat="1" ht="15" customHeight="1">
      <c r="A79" s="159"/>
      <c r="B79" s="152"/>
      <c r="C79" s="82" t="s">
        <v>199</v>
      </c>
      <c r="D79" s="52" t="s">
        <v>41</v>
      </c>
      <c r="E79" s="75">
        <v>4000</v>
      </c>
      <c r="F79" s="55" t="s">
        <v>63</v>
      </c>
      <c r="G79" s="56">
        <v>1</v>
      </c>
      <c r="H79" s="55">
        <v>3</v>
      </c>
      <c r="I79" s="56">
        <v>2</v>
      </c>
      <c r="J79" s="55" t="s">
        <v>63</v>
      </c>
      <c r="K79" s="56" t="s">
        <v>63</v>
      </c>
      <c r="L79" s="55" t="s">
        <v>63</v>
      </c>
      <c r="M79" s="56" t="s">
        <v>63</v>
      </c>
      <c r="N79" s="55" t="s">
        <v>63</v>
      </c>
      <c r="O79" s="56" t="s">
        <v>63</v>
      </c>
      <c r="P79" s="55" t="s">
        <v>63</v>
      </c>
      <c r="Q79" s="56" t="s">
        <v>63</v>
      </c>
      <c r="R79" s="54" t="s">
        <v>6</v>
      </c>
      <c r="S79" s="59" t="s">
        <v>198</v>
      </c>
      <c r="T79" s="54" t="s">
        <v>135</v>
      </c>
      <c r="U79" s="54">
        <f t="shared" si="0"/>
        <v>6</v>
      </c>
      <c r="V79" s="53"/>
      <c r="W79" s="84">
        <v>24000</v>
      </c>
    </row>
    <row r="80" spans="1:23" s="7" customFormat="1" ht="15" customHeight="1">
      <c r="A80" s="85">
        <v>26</v>
      </c>
      <c r="B80" s="77" t="s">
        <v>185</v>
      </c>
      <c r="C80" s="82" t="s">
        <v>210</v>
      </c>
      <c r="D80" s="52" t="s">
        <v>63</v>
      </c>
      <c r="E80" s="75" t="s">
        <v>63</v>
      </c>
      <c r="F80" s="55" t="s">
        <v>63</v>
      </c>
      <c r="G80" s="56" t="s">
        <v>63</v>
      </c>
      <c r="H80" s="55">
        <v>1</v>
      </c>
      <c r="I80" s="56" t="s">
        <v>63</v>
      </c>
      <c r="J80" s="55" t="s">
        <v>63</v>
      </c>
      <c r="K80" s="56" t="s">
        <v>63</v>
      </c>
      <c r="L80" s="55" t="s">
        <v>63</v>
      </c>
      <c r="M80" s="56" t="s">
        <v>63</v>
      </c>
      <c r="N80" s="55">
        <v>1</v>
      </c>
      <c r="O80" s="56" t="s">
        <v>63</v>
      </c>
      <c r="P80" s="55" t="s">
        <v>63</v>
      </c>
      <c r="Q80" s="56" t="s">
        <v>63</v>
      </c>
      <c r="R80" s="54" t="s">
        <v>97</v>
      </c>
      <c r="S80" s="59" t="s">
        <v>12</v>
      </c>
      <c r="T80" s="54" t="s">
        <v>135</v>
      </c>
      <c r="U80" s="54">
        <f aca="true" t="shared" si="1" ref="U80:U85">SUM(F80:Q80)</f>
        <v>2</v>
      </c>
      <c r="V80" s="53"/>
      <c r="W80" s="84">
        <v>30000</v>
      </c>
    </row>
    <row r="81" spans="1:23" s="7" customFormat="1" ht="15" customHeight="1">
      <c r="A81" s="85">
        <v>27</v>
      </c>
      <c r="B81" s="77" t="s">
        <v>186</v>
      </c>
      <c r="C81" s="82" t="s">
        <v>211</v>
      </c>
      <c r="D81" s="52" t="s">
        <v>63</v>
      </c>
      <c r="E81" s="75" t="s">
        <v>63</v>
      </c>
      <c r="F81" s="55" t="s">
        <v>63</v>
      </c>
      <c r="G81" s="56" t="s">
        <v>63</v>
      </c>
      <c r="H81" s="55">
        <v>2</v>
      </c>
      <c r="I81" s="56">
        <v>1</v>
      </c>
      <c r="J81" s="55">
        <v>1</v>
      </c>
      <c r="K81" s="56" t="s">
        <v>63</v>
      </c>
      <c r="L81" s="55" t="s">
        <v>63</v>
      </c>
      <c r="M81" s="56" t="s">
        <v>63</v>
      </c>
      <c r="N81" s="55">
        <v>1</v>
      </c>
      <c r="O81" s="56">
        <v>1</v>
      </c>
      <c r="P81" s="55">
        <v>1</v>
      </c>
      <c r="Q81" s="56">
        <v>1</v>
      </c>
      <c r="R81" s="54" t="s">
        <v>97</v>
      </c>
      <c r="S81" s="59" t="s">
        <v>205</v>
      </c>
      <c r="T81" s="54" t="s">
        <v>135</v>
      </c>
      <c r="U81" s="54">
        <f t="shared" si="1"/>
        <v>8</v>
      </c>
      <c r="V81" s="53"/>
      <c r="W81" s="84">
        <v>40000</v>
      </c>
    </row>
    <row r="82" spans="1:23" s="7" customFormat="1" ht="15" customHeight="1">
      <c r="A82" s="85">
        <v>28</v>
      </c>
      <c r="B82" s="77" t="s">
        <v>187</v>
      </c>
      <c r="C82" s="82" t="s">
        <v>206</v>
      </c>
      <c r="D82" s="52" t="s">
        <v>41</v>
      </c>
      <c r="E82" s="75">
        <v>6500</v>
      </c>
      <c r="F82" s="55" t="s">
        <v>63</v>
      </c>
      <c r="G82" s="56" t="s">
        <v>63</v>
      </c>
      <c r="H82" s="55">
        <v>2</v>
      </c>
      <c r="I82" s="56">
        <v>1</v>
      </c>
      <c r="J82" s="55">
        <v>1</v>
      </c>
      <c r="K82" s="56" t="s">
        <v>63</v>
      </c>
      <c r="L82" s="55" t="s">
        <v>63</v>
      </c>
      <c r="M82" s="56" t="s">
        <v>63</v>
      </c>
      <c r="N82" s="55">
        <v>1</v>
      </c>
      <c r="O82" s="56">
        <v>1</v>
      </c>
      <c r="P82" s="55">
        <v>1</v>
      </c>
      <c r="Q82" s="56">
        <v>1</v>
      </c>
      <c r="R82" s="54" t="s">
        <v>97</v>
      </c>
      <c r="S82" s="59" t="s">
        <v>205</v>
      </c>
      <c r="T82" s="54" t="s">
        <v>135</v>
      </c>
      <c r="U82" s="54">
        <f t="shared" si="1"/>
        <v>8</v>
      </c>
      <c r="V82" s="53"/>
      <c r="W82" s="84">
        <v>40000</v>
      </c>
    </row>
    <row r="83" spans="1:23" s="7" customFormat="1" ht="15" customHeight="1">
      <c r="A83" s="85">
        <v>29</v>
      </c>
      <c r="B83" s="77" t="s">
        <v>188</v>
      </c>
      <c r="C83" s="82" t="s">
        <v>207</v>
      </c>
      <c r="D83" s="52" t="s">
        <v>28</v>
      </c>
      <c r="E83" s="75">
        <v>5200</v>
      </c>
      <c r="F83" s="55" t="s">
        <v>63</v>
      </c>
      <c r="G83" s="56" t="s">
        <v>63</v>
      </c>
      <c r="H83" s="55">
        <v>2</v>
      </c>
      <c r="I83" s="56">
        <v>1</v>
      </c>
      <c r="J83" s="55">
        <v>1</v>
      </c>
      <c r="K83" s="56" t="s">
        <v>63</v>
      </c>
      <c r="L83" s="55" t="s">
        <v>63</v>
      </c>
      <c r="M83" s="56" t="s">
        <v>63</v>
      </c>
      <c r="N83" s="55">
        <v>1</v>
      </c>
      <c r="O83" s="56">
        <v>1</v>
      </c>
      <c r="P83" s="55">
        <v>1</v>
      </c>
      <c r="Q83" s="56">
        <v>1</v>
      </c>
      <c r="R83" s="54" t="s">
        <v>97</v>
      </c>
      <c r="S83" s="59" t="s">
        <v>205</v>
      </c>
      <c r="T83" s="54" t="s">
        <v>135</v>
      </c>
      <c r="U83" s="54">
        <f t="shared" si="1"/>
        <v>8</v>
      </c>
      <c r="V83" s="53"/>
      <c r="W83" s="84">
        <v>40000</v>
      </c>
    </row>
    <row r="84" spans="1:23" s="7" customFormat="1" ht="15" customHeight="1">
      <c r="A84" s="85">
        <v>30</v>
      </c>
      <c r="B84" s="77" t="s">
        <v>189</v>
      </c>
      <c r="C84" s="82" t="s">
        <v>208</v>
      </c>
      <c r="D84" s="52" t="s">
        <v>28</v>
      </c>
      <c r="E84" s="75">
        <v>3500</v>
      </c>
      <c r="F84" s="55" t="s">
        <v>63</v>
      </c>
      <c r="G84" s="56" t="s">
        <v>63</v>
      </c>
      <c r="H84" s="55">
        <v>2</v>
      </c>
      <c r="I84" s="56">
        <v>1</v>
      </c>
      <c r="J84" s="55">
        <v>1</v>
      </c>
      <c r="K84" s="56" t="s">
        <v>63</v>
      </c>
      <c r="L84" s="55" t="s">
        <v>63</v>
      </c>
      <c r="M84" s="56" t="s">
        <v>63</v>
      </c>
      <c r="N84" s="55">
        <v>1</v>
      </c>
      <c r="O84" s="56">
        <v>1</v>
      </c>
      <c r="P84" s="55">
        <v>1</v>
      </c>
      <c r="Q84" s="56">
        <v>1</v>
      </c>
      <c r="R84" s="54" t="s">
        <v>97</v>
      </c>
      <c r="S84" s="59" t="s">
        <v>205</v>
      </c>
      <c r="T84" s="54" t="s">
        <v>135</v>
      </c>
      <c r="U84" s="54">
        <f t="shared" si="1"/>
        <v>8</v>
      </c>
      <c r="V84" s="53"/>
      <c r="W84" s="84">
        <v>32000</v>
      </c>
    </row>
    <row r="85" spans="1:23" s="7" customFormat="1" ht="15" customHeight="1">
      <c r="A85" s="85">
        <v>31</v>
      </c>
      <c r="B85" s="77" t="s">
        <v>190</v>
      </c>
      <c r="C85" s="78" t="s">
        <v>209</v>
      </c>
      <c r="D85" s="52"/>
      <c r="E85" s="75"/>
      <c r="F85" s="55" t="s">
        <v>63</v>
      </c>
      <c r="G85" s="56" t="s">
        <v>63</v>
      </c>
      <c r="H85" s="55">
        <v>1</v>
      </c>
      <c r="I85" s="56" t="s">
        <v>63</v>
      </c>
      <c r="J85" s="55">
        <v>1</v>
      </c>
      <c r="K85" s="56" t="s">
        <v>63</v>
      </c>
      <c r="L85" s="55" t="s">
        <v>63</v>
      </c>
      <c r="M85" s="56" t="s">
        <v>63</v>
      </c>
      <c r="N85" s="55" t="s">
        <v>63</v>
      </c>
      <c r="O85" s="56">
        <v>1</v>
      </c>
      <c r="P85" s="55">
        <v>1</v>
      </c>
      <c r="Q85" s="56" t="s">
        <v>63</v>
      </c>
      <c r="R85" s="54" t="s">
        <v>6</v>
      </c>
      <c r="S85" s="59" t="s">
        <v>191</v>
      </c>
      <c r="T85" s="54" t="s">
        <v>135</v>
      </c>
      <c r="U85" s="54">
        <f t="shared" si="1"/>
        <v>4</v>
      </c>
      <c r="V85" s="53"/>
      <c r="W85" s="84">
        <v>104000</v>
      </c>
    </row>
    <row r="86" spans="1:23" s="7" customFormat="1" ht="15" customHeight="1">
      <c r="A86" s="85">
        <v>32</v>
      </c>
      <c r="B86" s="77" t="s">
        <v>221</v>
      </c>
      <c r="C86" s="78" t="s">
        <v>222</v>
      </c>
      <c r="D86" s="52" t="s">
        <v>28</v>
      </c>
      <c r="E86" s="75"/>
      <c r="F86" s="55" t="s">
        <v>63</v>
      </c>
      <c r="G86" s="56" t="s">
        <v>63</v>
      </c>
      <c r="H86" s="55" t="s">
        <v>63</v>
      </c>
      <c r="I86" s="56" t="s">
        <v>63</v>
      </c>
      <c r="J86" s="55">
        <v>1</v>
      </c>
      <c r="K86" s="56" t="s">
        <v>63</v>
      </c>
      <c r="L86" s="55" t="s">
        <v>63</v>
      </c>
      <c r="M86" s="56" t="s">
        <v>63</v>
      </c>
      <c r="N86" s="55" t="s">
        <v>63</v>
      </c>
      <c r="O86" s="56" t="s">
        <v>63</v>
      </c>
      <c r="P86" s="55">
        <v>1</v>
      </c>
      <c r="Q86" s="56" t="s">
        <v>63</v>
      </c>
      <c r="R86" s="54" t="s">
        <v>97</v>
      </c>
      <c r="S86" s="59" t="s">
        <v>88</v>
      </c>
      <c r="T86" s="54" t="s">
        <v>135</v>
      </c>
      <c r="U86" s="54">
        <v>2</v>
      </c>
      <c r="V86" s="53"/>
      <c r="W86" s="84">
        <v>20000</v>
      </c>
    </row>
    <row r="87" spans="2:19" s="60" customFormat="1" ht="15">
      <c r="B87" s="61"/>
      <c r="C87" s="61"/>
      <c r="E87" s="70"/>
      <c r="S87" s="66"/>
    </row>
    <row r="88" spans="1:19" s="60" customFormat="1" ht="15">
      <c r="A88" s="60" t="s">
        <v>225</v>
      </c>
      <c r="B88" s="61"/>
      <c r="C88" s="61"/>
      <c r="E88" s="70"/>
      <c r="S88" s="66"/>
    </row>
  </sheetData>
  <sheetProtection/>
  <mergeCells count="53">
    <mergeCell ref="B77:B79"/>
    <mergeCell ref="B75:B76"/>
    <mergeCell ref="A33:A34"/>
    <mergeCell ref="A58:A62"/>
    <mergeCell ref="A63:A64"/>
    <mergeCell ref="A77:A79"/>
    <mergeCell ref="A73:A76"/>
    <mergeCell ref="B25:B27"/>
    <mergeCell ref="B28:B29"/>
    <mergeCell ref="B4:W4"/>
    <mergeCell ref="F10:Q10"/>
    <mergeCell ref="W10:W11"/>
    <mergeCell ref="V10:V11"/>
    <mergeCell ref="U10:U11"/>
    <mergeCell ref="T10:T11"/>
    <mergeCell ref="S10:S11"/>
    <mergeCell ref="B13:B15"/>
    <mergeCell ref="B30:B31"/>
    <mergeCell ref="B53:B55"/>
    <mergeCell ref="A30:A31"/>
    <mergeCell ref="R10:R11"/>
    <mergeCell ref="D10:D11"/>
    <mergeCell ref="B10:B11"/>
    <mergeCell ref="A10:A11"/>
    <mergeCell ref="C10:C11"/>
    <mergeCell ref="E10:E11"/>
    <mergeCell ref="A13:A15"/>
    <mergeCell ref="A16:A17"/>
    <mergeCell ref="A20:A23"/>
    <mergeCell ref="A25:A27"/>
    <mergeCell ref="A28:A29"/>
    <mergeCell ref="B20:B23"/>
    <mergeCell ref="B16:B17"/>
    <mergeCell ref="B45:B50"/>
    <mergeCell ref="B51:B52"/>
    <mergeCell ref="A45:A55"/>
    <mergeCell ref="B35:B36"/>
    <mergeCell ref="A35:A36"/>
    <mergeCell ref="B38:B39"/>
    <mergeCell ref="A38:A39"/>
    <mergeCell ref="A41:A42"/>
    <mergeCell ref="B41:B42"/>
    <mergeCell ref="B33:B34"/>
    <mergeCell ref="A43:A44"/>
    <mergeCell ref="B43:B44"/>
    <mergeCell ref="B56:B57"/>
    <mergeCell ref="A56:A57"/>
    <mergeCell ref="B58:B62"/>
    <mergeCell ref="B63:B64"/>
    <mergeCell ref="B69:B72"/>
    <mergeCell ref="B66:B68"/>
    <mergeCell ref="A69:A72"/>
    <mergeCell ref="A65:A68"/>
  </mergeCells>
  <printOptions/>
  <pageMargins left="0.17" right="0.16" top="0.38" bottom="0.25" header="0.31496062992125984" footer="0.31496062992125984"/>
  <pageSetup horizontalDpi="600" verticalDpi="6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mbrd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OChervinskaya</dc:creator>
  <cp:keywords/>
  <dc:description/>
  <cp:lastModifiedBy>TKareva</cp:lastModifiedBy>
  <cp:lastPrinted>2013-01-24T12:50:08Z</cp:lastPrinted>
  <dcterms:created xsi:type="dcterms:W3CDTF">2012-08-03T09:38:50Z</dcterms:created>
  <dcterms:modified xsi:type="dcterms:W3CDTF">2013-01-24T12:50:49Z</dcterms:modified>
  <cp:category/>
  <cp:version/>
  <cp:contentType/>
  <cp:contentStatus/>
</cp:coreProperties>
</file>