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66" windowWidth="17370" windowHeight="10575" tabRatio="618" activeTab="0"/>
  </bookViews>
  <sheets>
    <sheet name="Спецификация 1" sheetId="1" r:id="rId1"/>
    <sheet name="Спец.2_производство" sheetId="2" r:id="rId2"/>
    <sheet name="Спец.3_АВ" sheetId="3" r:id="rId3"/>
  </sheets>
  <definedNames>
    <definedName name="_xlnm._FilterDatabase" localSheetId="0" hidden="1">'Спецификация 1'!$A$9:$G$75</definedName>
    <definedName name="_xlnm.Print_Area" localSheetId="1">'Спец.2_производство'!$A$1:$F$20</definedName>
    <definedName name="_xlnm.Print_Area" localSheetId="2">'Спец.3_АВ'!$A$1:$C$27</definedName>
    <definedName name="_xlnm.Print_Area" localSheetId="0">'Спецификация 1'!$A$1:$L$43</definedName>
  </definedNames>
  <calcPr fullCalcOnLoad="1"/>
</workbook>
</file>

<file path=xl/sharedStrings.xml><?xml version="1.0" encoding="utf-8"?>
<sst xmlns="http://schemas.openxmlformats.org/spreadsheetml/2006/main" count="209" uniqueCount="143">
  <si>
    <t>Клиент: Банк Русский Стандарт</t>
  </si>
  <si>
    <t xml:space="preserve">Агентство: </t>
  </si>
  <si>
    <t>Город</t>
  </si>
  <si>
    <t>Материал</t>
  </si>
  <si>
    <t>Бумага</t>
  </si>
  <si>
    <t>Винил</t>
  </si>
  <si>
    <t>Пленка</t>
  </si>
  <si>
    <t>Ламинированная бумага</t>
  </si>
  <si>
    <t>Стоимость за 1 кв.м./руб. с НДС</t>
  </si>
  <si>
    <t>Екатеринбург</t>
  </si>
  <si>
    <t>Иркутск</t>
  </si>
  <si>
    <t>Красноярск</t>
  </si>
  <si>
    <t>Нижний Новгород</t>
  </si>
  <si>
    <t>Новосибирск</t>
  </si>
  <si>
    <t>Санкт-Петербург</t>
  </si>
  <si>
    <t>Томск</t>
  </si>
  <si>
    <t>Тюмень</t>
  </si>
  <si>
    <t>Уфа</t>
  </si>
  <si>
    <t>Челябинск</t>
  </si>
  <si>
    <t>Ставрополь</t>
  </si>
  <si>
    <t>Волгоград</t>
  </si>
  <si>
    <t>Воронеж</t>
  </si>
  <si>
    <t>Казань</t>
  </si>
  <si>
    <t>Краснодар</t>
  </si>
  <si>
    <t>Ростов-на-Дону</t>
  </si>
  <si>
    <t>Рекламный носитель</t>
  </si>
  <si>
    <t xml:space="preserve">АВ за оказываемые услуги </t>
  </si>
  <si>
    <t>ТОТАL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</si>
  <si>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</si>
  <si>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</si>
  <si>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агентские комиссии</t>
  </si>
  <si>
    <t>размер АВ</t>
  </si>
  <si>
    <t>Агентское вознаграждение за размещение рекламы продуктов Банка на объектах наружной рекламы</t>
  </si>
  <si>
    <t xml:space="preserve">Внимание! Таблица заполняется исключительно построчно! Заполнению подлежат только ячейки выделенные желтым цветом  </t>
  </si>
  <si>
    <t>Клиент: МТС-Банк</t>
  </si>
  <si>
    <t xml:space="preserve"> Сыктывкар</t>
  </si>
  <si>
    <t xml:space="preserve"> ул. Карла  Маркса, д. 197</t>
  </si>
  <si>
    <t>пр-т Кировский, 126/238</t>
  </si>
  <si>
    <t>пр-т Ленина, д. 113/2</t>
  </si>
  <si>
    <t>Сенная площадь, д. 5</t>
  </si>
  <si>
    <t xml:space="preserve"> ул.Энгельса 36</t>
  </si>
  <si>
    <t>ул. Вайнера, д.12/ул. Попова д.2</t>
  </si>
  <si>
    <t>ул. Хохрякова, д.75</t>
  </si>
  <si>
    <t>ул.7-ая Советская, д.15/19</t>
  </si>
  <si>
    <t>Кольцовская ул., д. 17</t>
  </si>
  <si>
    <t>Степана Разина ул., д. 27</t>
  </si>
  <si>
    <t>Лермонтова ул., д. 63а</t>
  </si>
  <si>
    <t>Зинина ул., д. 5</t>
  </si>
  <si>
    <t>М. Горького ул., д. 117</t>
  </si>
  <si>
    <t>пр. Добролюбова, д.16 лит. А, корп. 2</t>
  </si>
  <si>
    <t>Ленина ул., д. 120</t>
  </si>
  <si>
    <t>Харьковская ул., д. 59</t>
  </si>
  <si>
    <t>Ленина ул., д. 299</t>
  </si>
  <si>
    <t>Цюрупы ул., д. 75</t>
  </si>
  <si>
    <t>Карла Маркса ул., д. 30</t>
  </si>
  <si>
    <t>Октября пр-т, д. 122</t>
  </si>
  <si>
    <t>Карла Маркса ул., д. 38</t>
  </si>
  <si>
    <t>В. И. Ленина пр-т, д. 22</t>
  </si>
  <si>
    <t>Северная ул., д. 353</t>
  </si>
  <si>
    <t>МТС-Банк</t>
  </si>
  <si>
    <t>Адрес отделения</t>
  </si>
  <si>
    <t>Астраханская ул., д. 120А</t>
  </si>
  <si>
    <t>Саратов</t>
  </si>
  <si>
    <t>Маяковского ул., д. 48</t>
  </si>
  <si>
    <t>Энгельс</t>
  </si>
  <si>
    <t>Маклина ул., д. 53</t>
  </si>
  <si>
    <t>Киров</t>
  </si>
  <si>
    <t>Первомайский пр-т, д. 51</t>
  </si>
  <si>
    <t xml:space="preserve">Рязань </t>
  </si>
  <si>
    <t>Кирова ул., д. 14</t>
  </si>
  <si>
    <t>Ярославль</t>
  </si>
  <si>
    <t>Московская ул., д. 22</t>
  </si>
  <si>
    <t>Пенза</t>
  </si>
  <si>
    <t>Ново-Садовая ул., д. 24</t>
  </si>
  <si>
    <t>Самара</t>
  </si>
  <si>
    <t>Черняховского ул. д. 14-18</t>
  </si>
  <si>
    <t>Калининград</t>
  </si>
  <si>
    <t>Анатолия ул., д. 68 / Ленина пр-т, д. 26</t>
  </si>
  <si>
    <t>Барнаул</t>
  </si>
  <si>
    <t>Карла Маркса пр-т, д. 15</t>
  </si>
  <si>
    <t>Омск</t>
  </si>
  <si>
    <t>Октябрьский пр., д.36</t>
  </si>
  <si>
    <t>Кемерово</t>
  </si>
  <si>
    <t>Маршала Жукова ул., д. 48</t>
  </si>
  <si>
    <t>Оренбург</t>
  </si>
  <si>
    <t>Ленина пр-т, д. 41</t>
  </si>
  <si>
    <t>Орск</t>
  </si>
  <si>
    <t>Красногеройская ул., д. 39</t>
  </si>
  <si>
    <t>Ижевск</t>
  </si>
  <si>
    <t>Ленина ул., д. 58</t>
  </si>
  <si>
    <t>Пермь</t>
  </si>
  <si>
    <t>Комсомольск-на-Амуре</t>
  </si>
  <si>
    <t>Владивосток</t>
  </si>
  <si>
    <t>Находка</t>
  </si>
  <si>
    <t>Уссурийск</t>
  </si>
  <si>
    <t>Южно-Сахалинск</t>
  </si>
  <si>
    <t>Белогорск</t>
  </si>
  <si>
    <t>пр. Первостроителей, 19</t>
  </si>
  <si>
    <t>Океанский проспект, д. 90</t>
  </si>
  <si>
    <t>Плеханова, д. 75</t>
  </si>
  <si>
    <t>ул. Светланская, д. 17</t>
  </si>
  <si>
    <t>Народный проспект, д. 11-б</t>
  </si>
  <si>
    <t>проспект 100-летия Владивостока, д. 57-д</t>
  </si>
  <si>
    <t>Находкинский проспект, д. 12</t>
  </si>
  <si>
    <t>пр-т Победы, д. 24</t>
  </si>
  <si>
    <t>ул. Красноармейская, д. 21</t>
  </si>
  <si>
    <t>Городской указатель</t>
  </si>
  <si>
    <t>Герцена ул., д. 70</t>
  </si>
  <si>
    <t>Челюскинцев ул., д.14/2</t>
  </si>
  <si>
    <t>Ульяновых ул., д. 31</t>
  </si>
  <si>
    <t>Совпартшкольный пер., д. 13</t>
  </si>
  <si>
    <t>Количество носителей</t>
  </si>
  <si>
    <t>Количество месцев размещения</t>
  </si>
  <si>
    <t>ВНИМАНИЕ!</t>
  </si>
  <si>
    <t>1. Конструкция  должна распологаться не ближе 50 м и не далее 1,5 км от охватываемого отделения</t>
  </si>
  <si>
    <t xml:space="preserve">2. Конструкция не должна быть закрыта дерьвьями и любыми сооружениями     </t>
  </si>
  <si>
    <t xml:space="preserve">3. Не допускается удаления конструкций от проезжей части более чем на  3 метра </t>
  </si>
  <si>
    <t>4. Не допускается разворот рекламной конструкции "от дороги"</t>
  </si>
  <si>
    <t xml:space="preserve"> * Указанная цена должа быть действительна в любой месяц в период с 01.02.2013 по 01.03.2014</t>
  </si>
  <si>
    <t>№ Лота</t>
  </si>
  <si>
    <t>Расчет стоимости печати ОНРИ должен включать все налоги и стоимость доставки</t>
  </si>
  <si>
    <t>пр. Текучева. д. 137</t>
  </si>
  <si>
    <t>ул. Белы Куна, д. 3</t>
  </si>
  <si>
    <t>б-р Новаторов, 8</t>
  </si>
  <si>
    <t>Балканская площадь, 5</t>
  </si>
  <si>
    <t>Сормовская ул., д.177</t>
  </si>
  <si>
    <t>Ставропольская ул., д. 230</t>
  </si>
  <si>
    <t>Чекистов пр-т., д. 20</t>
  </si>
  <si>
    <t>ул. Гоголя, 27</t>
  </si>
  <si>
    <t>ул. Ленинградская, 51</t>
  </si>
  <si>
    <t>пр. 60-лет Октября, дом 86</t>
  </si>
  <si>
    <t xml:space="preserve">ул. Панфиловцев, 34, </t>
  </si>
  <si>
    <t>ул. Выборгская, 1</t>
  </si>
  <si>
    <t>ул. Краснореченская, 169а</t>
  </si>
  <si>
    <t>ул. Серышева, 23</t>
  </si>
  <si>
    <t>ул. Ленина, 43</t>
  </si>
  <si>
    <t>Хабаровск</t>
  </si>
  <si>
    <t>Спецификация №3 Приложения 1к Техническому заданию</t>
  </si>
  <si>
    <t>Спецификация №2 Приложения 1 к Техническому заданию</t>
  </si>
  <si>
    <t>Спецификация №1 Приложения 1 к Техническому заданию</t>
  </si>
  <si>
    <t xml:space="preserve">Итого стоимость за весь период размещения,
включ. производство, доставку, монтаж/демонтаж и все налоги ит скидки, в руб. </t>
  </si>
  <si>
    <t>Cтоимость 1-го рекламного носителя в месяц 
включ. производство, доставку, монтаж/демонтаж и все налоги в руб.</t>
  </si>
  <si>
    <t>Cтоимость замены 1-го рекламного изображения в случае корректировки макета заказчиком (производство, доставка, монтаж/демонтаж и все налоги) в руб. - (справочно)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</si>
</sst>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[$р.-419]"/>
    <numFmt numFmtId="182" formatCode="0.0%"/>
    <numFmt numFmtId="183" formatCode="0.0"/>
    <numFmt numFmtId="184" formatCode="0.000"/>
    <numFmt numFmtId="185" formatCode="d/m/yy"/>
    <numFmt numFmtId="186" formatCode="[$$-409]#,##0"/>
    <numFmt numFmtId="187" formatCode="#,##0.00&quot;р.&quot;"/>
    <numFmt numFmtId="188" formatCode="[$$-409]#,##0.00"/>
    <numFmt numFmtId="189" formatCode="d/m"/>
    <numFmt numFmtId="190" formatCode="#,##0.00\ [$RUR]"/>
    <numFmt numFmtId="191" formatCode="[$$-C09]#,##0.00"/>
    <numFmt numFmtId="192" formatCode="[$$-409]#,##0.0"/>
    <numFmt numFmtId="193" formatCode="#,##0_ ;\-#,##0\ "/>
    <numFmt numFmtId="194" formatCode="#,##0.00_р_."/>
    <numFmt numFmtId="195" formatCode="0.000%"/>
    <numFmt numFmtId="196" formatCode="0.0000%"/>
    <numFmt numFmtId="197" formatCode="#,##0.00&quot;р.&quot;;[Red]#,##0.00&quot;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19]mmmm\ yyyy;@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icrosoft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Microsoft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Microsoft Sans Serif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Microsoft Sans Serif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3" fontId="0" fillId="0" borderId="0">
      <alignment horizontal="center"/>
      <protection/>
    </xf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32" borderId="0" applyNumberFormat="0" applyBorder="0" applyAlignment="0" applyProtection="0"/>
    <xf numFmtId="3" fontId="1" fillId="33" borderId="10">
      <alignment horizontal="center" vertical="center"/>
      <protection/>
    </xf>
  </cellStyleXfs>
  <cellXfs count="59">
    <xf numFmtId="0" fontId="0" fillId="0" borderId="0" xfId="0" applyAlignment="1">
      <alignment/>
    </xf>
    <xf numFmtId="0" fontId="0" fillId="34" borderId="0" xfId="0" applyFill="1" applyAlignment="1">
      <alignment/>
    </xf>
    <xf numFmtId="0" fontId="28" fillId="35" borderId="0" xfId="63" applyFont="1" applyFill="1" applyAlignment="1">
      <alignment vertical="center"/>
      <protection/>
    </xf>
    <xf numFmtId="0" fontId="29" fillId="35" borderId="0" xfId="63" applyFont="1" applyFill="1" applyAlignment="1" applyProtection="1">
      <alignment horizontal="center" vertical="center"/>
      <protection locked="0"/>
    </xf>
    <xf numFmtId="0" fontId="30" fillId="35" borderId="0" xfId="46" applyFont="1" applyFill="1" applyAlignment="1">
      <alignment/>
      <protection/>
    </xf>
    <xf numFmtId="3" fontId="30" fillId="35" borderId="0" xfId="80" applyNumberFormat="1" applyFont="1" applyFill="1" applyAlignment="1">
      <alignment horizontal="left" vertical="center"/>
      <protection/>
    </xf>
    <xf numFmtId="0" fontId="30" fillId="35" borderId="0" xfId="80" applyFont="1" applyFill="1" applyAlignment="1">
      <alignment horizontal="left"/>
      <protection/>
    </xf>
    <xf numFmtId="0" fontId="31" fillId="35" borderId="0" xfId="46" applyFont="1" applyFill="1">
      <alignment/>
      <protection/>
    </xf>
    <xf numFmtId="0" fontId="32" fillId="35" borderId="0" xfId="46" applyFont="1" applyFill="1" applyAlignment="1">
      <alignment/>
      <protection/>
    </xf>
    <xf numFmtId="0" fontId="40" fillId="0" borderId="0" xfId="63">
      <alignment/>
      <protection/>
    </xf>
    <xf numFmtId="0" fontId="5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58" fillId="35" borderId="0" xfId="80" applyFont="1" applyFill="1" applyAlignment="1">
      <alignment horizontal="left"/>
      <protection/>
    </xf>
    <xf numFmtId="0" fontId="59" fillId="35" borderId="0" xfId="63" applyFont="1" applyFill="1" applyAlignment="1" applyProtection="1">
      <alignment horizontal="center" vertical="center"/>
      <protection locked="0"/>
    </xf>
    <xf numFmtId="0" fontId="60" fillId="35" borderId="0" xfId="63" applyFont="1" applyFill="1" applyAlignment="1">
      <alignment vertical="center"/>
      <protection/>
    </xf>
    <xf numFmtId="4" fontId="59" fillId="35" borderId="0" xfId="63" applyNumberFormat="1" applyFont="1" applyFill="1" applyAlignment="1" applyProtection="1">
      <alignment horizontal="center" vertical="center"/>
      <protection locked="0"/>
    </xf>
    <xf numFmtId="49" fontId="8" fillId="0" borderId="10" xfId="63" applyNumberFormat="1" applyFont="1" applyFill="1" applyBorder="1">
      <alignment/>
      <protection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2" fontId="7" fillId="37" borderId="10" xfId="0" applyNumberFormat="1" applyFont="1" applyFill="1" applyBorder="1" applyAlignment="1">
      <alignment horizontal="center"/>
    </xf>
    <xf numFmtId="194" fontId="9" fillId="37" borderId="11" xfId="63" applyNumberFormat="1" applyFont="1" applyFill="1" applyBorder="1">
      <alignment/>
      <protection/>
    </xf>
    <xf numFmtId="0" fontId="58" fillId="0" borderId="0" xfId="80" applyFont="1" applyFill="1" applyAlignment="1">
      <alignment horizontal="left"/>
      <protection/>
    </xf>
    <xf numFmtId="0" fontId="7" fillId="0" borderId="10" xfId="0" applyFont="1" applyBorder="1" applyAlignment="1">
      <alignment horizontal="left" vertical="center" wrapText="1"/>
    </xf>
    <xf numFmtId="9" fontId="0" fillId="0" borderId="0" xfId="0" applyNumberFormat="1" applyAlignment="1">
      <alignment/>
    </xf>
    <xf numFmtId="194" fontId="9" fillId="37" borderId="12" xfId="63" applyNumberFormat="1" applyFont="1" applyFill="1" applyBorder="1">
      <alignment/>
      <protection/>
    </xf>
    <xf numFmtId="0" fontId="61" fillId="38" borderId="13" xfId="63" applyNumberFormat="1" applyFont="1" applyFill="1" applyBorder="1" applyAlignment="1">
      <alignment horizontal="center" vertical="center"/>
      <protection/>
    </xf>
    <xf numFmtId="0" fontId="61" fillId="38" borderId="13" xfId="63" applyNumberFormat="1" applyFont="1" applyFill="1" applyBorder="1" applyAlignment="1">
      <alignment horizontal="center" vertical="center" wrapText="1"/>
      <protection/>
    </xf>
    <xf numFmtId="0" fontId="61" fillId="38" borderId="14" xfId="63" applyNumberFormat="1" applyFont="1" applyFill="1" applyBorder="1" applyAlignment="1">
      <alignment horizontal="center" wrapText="1"/>
      <protection/>
    </xf>
    <xf numFmtId="0" fontId="8" fillId="0" borderId="10" xfId="63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1" fillId="38" borderId="15" xfId="63" applyNumberFormat="1" applyFont="1" applyFill="1" applyBorder="1" applyAlignment="1">
      <alignment horizontal="center" vertical="center" wrapText="1"/>
      <protection/>
    </xf>
    <xf numFmtId="0" fontId="28" fillId="35" borderId="0" xfId="63" applyFont="1" applyFill="1" applyAlignment="1">
      <alignment horizontal="center" vertical="center"/>
      <protection/>
    </xf>
    <xf numFmtId="0" fontId="60" fillId="35" borderId="0" xfId="63" applyFont="1" applyFill="1" applyAlignment="1">
      <alignment horizontal="center" vertical="center"/>
      <protection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6" xfId="63" applyNumberFormat="1" applyFont="1" applyFill="1" applyBorder="1" applyAlignment="1">
      <alignment horizontal="center"/>
      <protection/>
    </xf>
    <xf numFmtId="0" fontId="32" fillId="35" borderId="0" xfId="47" applyFont="1" applyFill="1" applyAlignment="1">
      <alignment/>
      <protection/>
    </xf>
    <xf numFmtId="0" fontId="31" fillId="35" borderId="0" xfId="47" applyFont="1" applyFill="1">
      <alignment/>
      <protection/>
    </xf>
    <xf numFmtId="0" fontId="0" fillId="35" borderId="0" xfId="0" applyFont="1" applyFill="1" applyAlignment="1">
      <alignment/>
    </xf>
    <xf numFmtId="0" fontId="8" fillId="35" borderId="10" xfId="63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194" fontId="9" fillId="35" borderId="11" xfId="63" applyNumberFormat="1" applyFont="1" applyFill="1" applyBorder="1">
      <alignment/>
      <protection/>
    </xf>
    <xf numFmtId="0" fontId="62" fillId="0" borderId="0" xfId="0" applyFont="1" applyAlignment="1">
      <alignment/>
    </xf>
    <xf numFmtId="0" fontId="0" fillId="0" borderId="0" xfId="0" applyAlignment="1">
      <alignment horizontal="left" wrapText="1"/>
    </xf>
    <xf numFmtId="0" fontId="11" fillId="37" borderId="14" xfId="63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8" fillId="35" borderId="17" xfId="63" applyNumberFormat="1" applyFont="1" applyFill="1" applyBorder="1" applyAlignment="1">
      <alignment horizontal="center" vertical="center"/>
      <protection/>
    </xf>
    <xf numFmtId="0" fontId="8" fillId="35" borderId="18" xfId="63" applyNumberFormat="1" applyFont="1" applyFill="1" applyBorder="1" applyAlignment="1">
      <alignment horizontal="center" vertical="center"/>
      <protection/>
    </xf>
    <xf numFmtId="0" fontId="8" fillId="35" borderId="19" xfId="63" applyNumberFormat="1" applyFont="1" applyFill="1" applyBorder="1" applyAlignment="1">
      <alignment horizontal="center" vertical="center"/>
      <protection/>
    </xf>
    <xf numFmtId="0" fontId="8" fillId="35" borderId="10" xfId="6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58" fillId="0" borderId="0" xfId="80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75">
    <cellStyle name="Normal" xfId="0"/>
    <cellStyle name="_BRS_Fev 10_OOH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Normal_G4 Internet 15.0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_x0004_Ґ" xfId="45"/>
    <cellStyle name="_x0004_Ґ 2" xfId="46"/>
    <cellStyle name="_x0004_Ґ 2 2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2" xfId="63"/>
    <cellStyle name="Обычный 2 2" xfId="64"/>
    <cellStyle name="Обычный 2_!10_05_26 Бюджет Starlink общий" xfId="65"/>
    <cellStyle name="Обычный 3" xfId="66"/>
    <cellStyle name="Обычный 4" xfId="67"/>
    <cellStyle name="Обычный 5" xfId="68"/>
    <cellStyle name="Обычный 5 2" xfId="69"/>
    <cellStyle name="Обычный 6" xfId="70"/>
    <cellStyle name="Обычный 7" xfId="71"/>
    <cellStyle name="Обычный 8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 2" xfId="81"/>
    <cellStyle name="Текст предупреждения" xfId="82"/>
    <cellStyle name="Comma" xfId="83"/>
    <cellStyle name="Comma [0]" xfId="84"/>
    <cellStyle name="Финансовый 2" xfId="85"/>
    <cellStyle name="Финансовый 2 2" xfId="86"/>
    <cellStyle name="Хороший" xfId="87"/>
    <cellStyle name="Шапк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5999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599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5999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9.57421875" style="43" customWidth="1"/>
    <col min="2" max="2" width="26.140625" style="0" customWidth="1"/>
    <col min="3" max="3" width="44.7109375" style="0" customWidth="1"/>
    <col min="4" max="4" width="34.8515625" style="0" customWidth="1"/>
    <col min="5" max="6" width="17.8515625" style="37" customWidth="1"/>
    <col min="7" max="8" width="34.421875" style="0" customWidth="1"/>
    <col min="9" max="9" width="50.8515625" style="0" customWidth="1"/>
    <col min="10" max="10" width="16.57421875" style="0" customWidth="1"/>
  </cols>
  <sheetData>
    <row r="1" spans="1:6" ht="18.75">
      <c r="A1" s="39" t="s">
        <v>139</v>
      </c>
      <c r="B1" s="3"/>
      <c r="C1" s="3"/>
      <c r="D1" s="2"/>
      <c r="E1" s="34"/>
      <c r="F1" s="34"/>
    </row>
    <row r="2" spans="1:6" ht="15.75">
      <c r="A2" s="40"/>
      <c r="B2" s="3"/>
      <c r="C2" s="3"/>
      <c r="D2" s="2"/>
      <c r="E2" s="34"/>
      <c r="F2" s="34"/>
    </row>
    <row r="3" spans="1:10" ht="15.75">
      <c r="A3" s="14" t="s">
        <v>113</v>
      </c>
      <c r="B3" s="15"/>
      <c r="C3" s="15"/>
      <c r="D3" s="16"/>
      <c r="E3" s="35"/>
      <c r="F3" s="35"/>
      <c r="G3" s="17"/>
      <c r="H3" s="17"/>
      <c r="I3" s="17"/>
      <c r="J3" s="9"/>
    </row>
    <row r="4" spans="1:10" ht="15">
      <c r="A4" s="41" t="s">
        <v>114</v>
      </c>
      <c r="B4" s="1"/>
      <c r="C4" s="1"/>
      <c r="D4" s="1"/>
      <c r="E4" s="36"/>
      <c r="F4" s="36"/>
      <c r="G4" s="17"/>
      <c r="H4" s="17"/>
      <c r="I4" s="17"/>
      <c r="J4" s="9"/>
    </row>
    <row r="5" spans="1:10" ht="15">
      <c r="A5" s="41" t="s">
        <v>115</v>
      </c>
      <c r="B5" s="1"/>
      <c r="C5" s="1"/>
      <c r="D5" s="1"/>
      <c r="E5" s="36"/>
      <c r="F5" s="36"/>
      <c r="G5" s="17"/>
      <c r="H5" s="17"/>
      <c r="I5" s="17"/>
      <c r="J5" s="9"/>
    </row>
    <row r="6" spans="1:10" ht="15">
      <c r="A6" s="41" t="s">
        <v>116</v>
      </c>
      <c r="B6" s="1"/>
      <c r="C6" s="1"/>
      <c r="D6" s="1"/>
      <c r="E6" s="36"/>
      <c r="F6" s="36"/>
      <c r="G6" s="17"/>
      <c r="H6" s="17"/>
      <c r="I6" s="17"/>
      <c r="J6" s="9"/>
    </row>
    <row r="7" spans="1:10" ht="15">
      <c r="A7" s="41" t="s">
        <v>117</v>
      </c>
      <c r="B7" s="1"/>
      <c r="C7" s="1"/>
      <c r="D7" s="1"/>
      <c r="E7" s="36"/>
      <c r="F7" s="36"/>
      <c r="G7" s="17"/>
      <c r="H7" s="17"/>
      <c r="I7" s="17"/>
      <c r="J7" s="9"/>
    </row>
    <row r="8" spans="1:13" ht="30" customHeight="1" thickBot="1">
      <c r="A8" s="56" t="s">
        <v>33</v>
      </c>
      <c r="B8" s="57"/>
      <c r="C8" s="57"/>
      <c r="D8" s="57"/>
      <c r="E8" s="58"/>
      <c r="F8" s="58"/>
      <c r="G8" s="57"/>
      <c r="H8" s="57"/>
      <c r="I8" s="46"/>
      <c r="J8" s="23"/>
      <c r="K8" s="23"/>
      <c r="L8" s="23"/>
      <c r="M8" s="23"/>
    </row>
    <row r="9" spans="1:13" ht="64.5" thickBot="1">
      <c r="A9" s="27" t="s">
        <v>119</v>
      </c>
      <c r="B9" s="27" t="s">
        <v>2</v>
      </c>
      <c r="C9" s="28" t="s">
        <v>60</v>
      </c>
      <c r="D9" s="28" t="s">
        <v>25</v>
      </c>
      <c r="E9" s="33" t="s">
        <v>111</v>
      </c>
      <c r="F9" s="33" t="s">
        <v>112</v>
      </c>
      <c r="G9" s="29" t="s">
        <v>141</v>
      </c>
      <c r="H9" s="29" t="s">
        <v>140</v>
      </c>
      <c r="I9" s="47" t="s">
        <v>142</v>
      </c>
      <c r="M9" t="s">
        <v>28</v>
      </c>
    </row>
    <row r="10" spans="1:9" ht="24" customHeight="1" thickBot="1">
      <c r="A10" s="42">
        <v>1</v>
      </c>
      <c r="B10" s="31" t="s">
        <v>35</v>
      </c>
      <c r="C10" s="30" t="s">
        <v>36</v>
      </c>
      <c r="D10" s="18" t="s">
        <v>106</v>
      </c>
      <c r="E10" s="38">
        <v>2</v>
      </c>
      <c r="F10" s="38">
        <v>12</v>
      </c>
      <c r="G10" s="22">
        <v>0</v>
      </c>
      <c r="H10" s="44">
        <f>E10*G10*F10</f>
        <v>0</v>
      </c>
      <c r="I10" s="44">
        <v>0</v>
      </c>
    </row>
    <row r="11" spans="1:9" ht="24" customHeight="1" thickBot="1">
      <c r="A11" s="54">
        <v>2</v>
      </c>
      <c r="B11" s="55" t="s">
        <v>24</v>
      </c>
      <c r="C11" s="30" t="s">
        <v>37</v>
      </c>
      <c r="D11" s="18" t="s">
        <v>106</v>
      </c>
      <c r="E11" s="38">
        <v>2</v>
      </c>
      <c r="F11" s="38">
        <v>12</v>
      </c>
      <c r="G11" s="26">
        <v>0</v>
      </c>
      <c r="H11" s="44">
        <f aca="true" t="shared" si="0" ref="H11:H75">E11*G11*F11</f>
        <v>0</v>
      </c>
      <c r="I11" s="44">
        <v>0</v>
      </c>
    </row>
    <row r="12" spans="1:9" ht="24" customHeight="1" thickBot="1">
      <c r="A12" s="54"/>
      <c r="B12" s="55"/>
      <c r="C12" s="30" t="s">
        <v>121</v>
      </c>
      <c r="D12" s="18" t="s">
        <v>106</v>
      </c>
      <c r="E12" s="38">
        <v>2</v>
      </c>
      <c r="F12" s="38">
        <v>12</v>
      </c>
      <c r="G12" s="26">
        <v>0</v>
      </c>
      <c r="H12" s="44">
        <f>E12*G12*F12</f>
        <v>0</v>
      </c>
      <c r="I12" s="44">
        <v>0</v>
      </c>
    </row>
    <row r="13" spans="1:9" ht="24" customHeight="1" thickBot="1">
      <c r="A13" s="54"/>
      <c r="B13" s="55"/>
      <c r="C13" s="30" t="s">
        <v>38</v>
      </c>
      <c r="D13" s="18" t="s">
        <v>106</v>
      </c>
      <c r="E13" s="38">
        <v>2</v>
      </c>
      <c r="F13" s="38">
        <v>12</v>
      </c>
      <c r="G13" s="22">
        <v>0</v>
      </c>
      <c r="H13" s="44">
        <f t="shared" si="0"/>
        <v>0</v>
      </c>
      <c r="I13" s="44">
        <v>0</v>
      </c>
    </row>
    <row r="14" spans="1:9" ht="24" customHeight="1" thickBot="1">
      <c r="A14" s="54">
        <v>3</v>
      </c>
      <c r="B14" s="55" t="s">
        <v>14</v>
      </c>
      <c r="C14" s="30" t="s">
        <v>49</v>
      </c>
      <c r="D14" s="18" t="s">
        <v>106</v>
      </c>
      <c r="E14" s="38">
        <v>2</v>
      </c>
      <c r="F14" s="38">
        <v>12</v>
      </c>
      <c r="G14" s="22">
        <v>0</v>
      </c>
      <c r="H14" s="44">
        <f t="shared" si="0"/>
        <v>0</v>
      </c>
      <c r="I14" s="44">
        <v>0</v>
      </c>
    </row>
    <row r="15" spans="1:9" ht="24" customHeight="1" thickBot="1">
      <c r="A15" s="54"/>
      <c r="B15" s="55"/>
      <c r="C15" s="30" t="s">
        <v>122</v>
      </c>
      <c r="D15" s="18" t="s">
        <v>106</v>
      </c>
      <c r="E15" s="38">
        <v>2</v>
      </c>
      <c r="F15" s="38">
        <v>12</v>
      </c>
      <c r="G15" s="22">
        <v>0</v>
      </c>
      <c r="H15" s="44">
        <f t="shared" si="0"/>
        <v>0</v>
      </c>
      <c r="I15" s="44">
        <v>0</v>
      </c>
    </row>
    <row r="16" spans="1:9" ht="24" customHeight="1" thickBot="1">
      <c r="A16" s="54"/>
      <c r="B16" s="55"/>
      <c r="C16" s="30" t="s">
        <v>124</v>
      </c>
      <c r="D16" s="18" t="s">
        <v>106</v>
      </c>
      <c r="E16" s="38">
        <v>2</v>
      </c>
      <c r="F16" s="38">
        <v>12</v>
      </c>
      <c r="G16" s="22">
        <v>0</v>
      </c>
      <c r="H16" s="44">
        <f>E16*G16*F16</f>
        <v>0</v>
      </c>
      <c r="I16" s="44">
        <v>0</v>
      </c>
    </row>
    <row r="17" spans="1:9" ht="24" customHeight="1" thickBot="1">
      <c r="A17" s="54"/>
      <c r="B17" s="55"/>
      <c r="C17" s="30" t="s">
        <v>123</v>
      </c>
      <c r="D17" s="18" t="s">
        <v>106</v>
      </c>
      <c r="E17" s="38">
        <v>2</v>
      </c>
      <c r="F17" s="38">
        <v>12</v>
      </c>
      <c r="G17" s="22">
        <v>0</v>
      </c>
      <c r="H17" s="44">
        <f>E17*G17*F17</f>
        <v>0</v>
      </c>
      <c r="I17" s="44">
        <v>0</v>
      </c>
    </row>
    <row r="18" spans="1:9" ht="24" customHeight="1" thickBot="1">
      <c r="A18" s="54"/>
      <c r="B18" s="55"/>
      <c r="C18" s="30" t="s">
        <v>39</v>
      </c>
      <c r="D18" s="18" t="s">
        <v>106</v>
      </c>
      <c r="E18" s="38">
        <v>2</v>
      </c>
      <c r="F18" s="38">
        <v>12</v>
      </c>
      <c r="G18" s="22">
        <v>0</v>
      </c>
      <c r="H18" s="44">
        <f>E18*G18*F18</f>
        <v>0</v>
      </c>
      <c r="I18" s="44">
        <v>0</v>
      </c>
    </row>
    <row r="19" spans="1:9" ht="24" customHeight="1" thickBot="1">
      <c r="A19" s="54"/>
      <c r="B19" s="55"/>
      <c r="C19" s="30" t="s">
        <v>43</v>
      </c>
      <c r="D19" s="18" t="s">
        <v>106</v>
      </c>
      <c r="E19" s="38">
        <v>2</v>
      </c>
      <c r="F19" s="38">
        <v>12</v>
      </c>
      <c r="G19" s="22">
        <v>0</v>
      </c>
      <c r="H19" s="44">
        <f t="shared" si="0"/>
        <v>0</v>
      </c>
      <c r="I19" s="44">
        <v>0</v>
      </c>
    </row>
    <row r="20" spans="1:9" ht="24" customHeight="1" thickBot="1">
      <c r="A20" s="54">
        <v>4</v>
      </c>
      <c r="B20" s="55" t="s">
        <v>9</v>
      </c>
      <c r="C20" s="30" t="s">
        <v>40</v>
      </c>
      <c r="D20" s="18" t="s">
        <v>106</v>
      </c>
      <c r="E20" s="38">
        <v>2</v>
      </c>
      <c r="F20" s="38">
        <v>12</v>
      </c>
      <c r="G20" s="26">
        <v>0</v>
      </c>
      <c r="H20" s="44">
        <f t="shared" si="0"/>
        <v>0</v>
      </c>
      <c r="I20" s="44">
        <v>0</v>
      </c>
    </row>
    <row r="21" spans="1:9" ht="24" customHeight="1" thickBot="1">
      <c r="A21" s="54"/>
      <c r="B21" s="55"/>
      <c r="C21" s="30" t="s">
        <v>41</v>
      </c>
      <c r="D21" s="18" t="s">
        <v>106</v>
      </c>
      <c r="E21" s="38">
        <v>2</v>
      </c>
      <c r="F21" s="38">
        <v>12</v>
      </c>
      <c r="G21" s="22">
        <v>0</v>
      </c>
      <c r="H21" s="44">
        <f t="shared" si="0"/>
        <v>0</v>
      </c>
      <c r="I21" s="44">
        <v>0</v>
      </c>
    </row>
    <row r="22" spans="1:9" ht="24" customHeight="1" thickBot="1">
      <c r="A22" s="54"/>
      <c r="B22" s="55"/>
      <c r="C22" s="30" t="s">
        <v>42</v>
      </c>
      <c r="D22" s="18" t="s">
        <v>106</v>
      </c>
      <c r="E22" s="38">
        <v>2</v>
      </c>
      <c r="F22" s="38">
        <v>12</v>
      </c>
      <c r="G22" s="22">
        <v>0</v>
      </c>
      <c r="H22" s="44">
        <f t="shared" si="0"/>
        <v>0</v>
      </c>
      <c r="I22" s="44">
        <v>0</v>
      </c>
    </row>
    <row r="23" spans="1:9" ht="24" customHeight="1" thickBot="1">
      <c r="A23" s="42">
        <v>5</v>
      </c>
      <c r="B23" s="31" t="s">
        <v>21</v>
      </c>
      <c r="C23" s="30" t="s">
        <v>44</v>
      </c>
      <c r="D23" s="18" t="s">
        <v>106</v>
      </c>
      <c r="E23" s="38">
        <v>2</v>
      </c>
      <c r="F23" s="38">
        <v>12</v>
      </c>
      <c r="G23" s="22">
        <v>0</v>
      </c>
      <c r="H23" s="44">
        <f t="shared" si="0"/>
        <v>0</v>
      </c>
      <c r="I23" s="44">
        <v>0</v>
      </c>
    </row>
    <row r="24" spans="1:9" ht="24" customHeight="1" thickBot="1">
      <c r="A24" s="54">
        <v>6</v>
      </c>
      <c r="B24" s="55" t="s">
        <v>10</v>
      </c>
      <c r="C24" s="30" t="s">
        <v>45</v>
      </c>
      <c r="D24" s="18" t="s">
        <v>106</v>
      </c>
      <c r="E24" s="38">
        <v>2</v>
      </c>
      <c r="F24" s="38">
        <v>12</v>
      </c>
      <c r="G24" s="22">
        <v>0</v>
      </c>
      <c r="H24" s="44">
        <f t="shared" si="0"/>
        <v>0</v>
      </c>
      <c r="I24" s="44">
        <v>0</v>
      </c>
    </row>
    <row r="25" spans="1:9" ht="24" customHeight="1" thickBot="1">
      <c r="A25" s="54"/>
      <c r="B25" s="55"/>
      <c r="C25" s="30" t="s">
        <v>46</v>
      </c>
      <c r="D25" s="18" t="s">
        <v>106</v>
      </c>
      <c r="E25" s="38">
        <v>2</v>
      </c>
      <c r="F25" s="38">
        <v>12</v>
      </c>
      <c r="G25" s="22">
        <v>0</v>
      </c>
      <c r="H25" s="44">
        <f t="shared" si="0"/>
        <v>0</v>
      </c>
      <c r="I25" s="44">
        <v>0</v>
      </c>
    </row>
    <row r="26" spans="1:9" ht="24" customHeight="1" thickBot="1">
      <c r="A26" s="42">
        <v>7</v>
      </c>
      <c r="B26" s="31" t="s">
        <v>22</v>
      </c>
      <c r="C26" s="30" t="s">
        <v>47</v>
      </c>
      <c r="D26" s="18" t="s">
        <v>106</v>
      </c>
      <c r="E26" s="38">
        <v>2</v>
      </c>
      <c r="F26" s="38">
        <v>12</v>
      </c>
      <c r="G26" s="22">
        <v>0</v>
      </c>
      <c r="H26" s="44">
        <f t="shared" si="0"/>
        <v>0</v>
      </c>
      <c r="I26" s="44">
        <v>0</v>
      </c>
    </row>
    <row r="27" spans="1:9" ht="24" customHeight="1" thickBot="1">
      <c r="A27" s="42">
        <v>8</v>
      </c>
      <c r="B27" s="32" t="s">
        <v>15</v>
      </c>
      <c r="C27" s="30" t="s">
        <v>110</v>
      </c>
      <c r="D27" s="18" t="s">
        <v>106</v>
      </c>
      <c r="E27" s="38">
        <v>2</v>
      </c>
      <c r="F27" s="38">
        <v>12</v>
      </c>
      <c r="G27" s="22">
        <v>0</v>
      </c>
      <c r="H27" s="44">
        <f t="shared" si="0"/>
        <v>0</v>
      </c>
      <c r="I27" s="44">
        <v>0</v>
      </c>
    </row>
    <row r="28" spans="1:9" ht="24" customHeight="1" thickBot="1">
      <c r="A28" s="42">
        <v>9</v>
      </c>
      <c r="B28" s="31" t="s">
        <v>12</v>
      </c>
      <c r="C28" s="30" t="s">
        <v>48</v>
      </c>
      <c r="D28" s="18" t="s">
        <v>106</v>
      </c>
      <c r="E28" s="38">
        <v>2</v>
      </c>
      <c r="F28" s="38">
        <v>12</v>
      </c>
      <c r="G28" s="22">
        <v>0</v>
      </c>
      <c r="H28" s="44">
        <f t="shared" si="0"/>
        <v>0</v>
      </c>
      <c r="I28" s="44">
        <v>0</v>
      </c>
    </row>
    <row r="29" spans="1:9" ht="24" customHeight="1" thickBot="1">
      <c r="A29" s="42">
        <v>10</v>
      </c>
      <c r="B29" s="31" t="s">
        <v>11</v>
      </c>
      <c r="C29" s="30" t="s">
        <v>50</v>
      </c>
      <c r="D29" s="18" t="s">
        <v>106</v>
      </c>
      <c r="E29" s="38">
        <v>2</v>
      </c>
      <c r="F29" s="38">
        <v>12</v>
      </c>
      <c r="G29" s="22">
        <v>0</v>
      </c>
      <c r="H29" s="44">
        <f t="shared" si="0"/>
        <v>0</v>
      </c>
      <c r="I29" s="44">
        <v>0</v>
      </c>
    </row>
    <row r="30" spans="1:9" ht="24" customHeight="1" thickBot="1">
      <c r="A30" s="54">
        <v>11</v>
      </c>
      <c r="B30" s="55" t="s">
        <v>23</v>
      </c>
      <c r="C30" s="30" t="s">
        <v>58</v>
      </c>
      <c r="D30" s="18" t="s">
        <v>106</v>
      </c>
      <c r="E30" s="38">
        <v>2</v>
      </c>
      <c r="F30" s="38">
        <v>12</v>
      </c>
      <c r="G30" s="22">
        <v>0</v>
      </c>
      <c r="H30" s="44">
        <f t="shared" si="0"/>
        <v>0</v>
      </c>
      <c r="I30" s="44">
        <v>0</v>
      </c>
    </row>
    <row r="31" spans="1:9" ht="24" customHeight="1" thickBot="1">
      <c r="A31" s="54"/>
      <c r="B31" s="55"/>
      <c r="C31" s="30" t="s">
        <v>125</v>
      </c>
      <c r="D31" s="18" t="s">
        <v>106</v>
      </c>
      <c r="E31" s="38">
        <v>2</v>
      </c>
      <c r="F31" s="38">
        <v>12</v>
      </c>
      <c r="G31" s="22">
        <v>0</v>
      </c>
      <c r="H31" s="44">
        <f t="shared" si="0"/>
        <v>0</v>
      </c>
      <c r="I31" s="44">
        <v>0</v>
      </c>
    </row>
    <row r="32" spans="1:9" ht="24" customHeight="1" thickBot="1">
      <c r="A32" s="54"/>
      <c r="B32" s="55"/>
      <c r="C32" s="30" t="s">
        <v>126</v>
      </c>
      <c r="D32" s="18" t="s">
        <v>106</v>
      </c>
      <c r="E32" s="38">
        <v>2</v>
      </c>
      <c r="F32" s="38">
        <v>12</v>
      </c>
      <c r="G32" s="22">
        <v>0</v>
      </c>
      <c r="H32" s="44">
        <f t="shared" si="0"/>
        <v>0</v>
      </c>
      <c r="I32" s="44">
        <v>0</v>
      </c>
    </row>
    <row r="33" spans="1:9" ht="24" customHeight="1" thickBot="1">
      <c r="A33" s="54"/>
      <c r="B33" s="55"/>
      <c r="C33" s="30" t="s">
        <v>127</v>
      </c>
      <c r="D33" s="18" t="s">
        <v>106</v>
      </c>
      <c r="E33" s="38">
        <v>2</v>
      </c>
      <c r="F33" s="38">
        <v>12</v>
      </c>
      <c r="G33" s="22">
        <v>0</v>
      </c>
      <c r="H33" s="44">
        <f t="shared" si="0"/>
        <v>0</v>
      </c>
      <c r="I33" s="44">
        <v>0</v>
      </c>
    </row>
    <row r="34" spans="1:9" ht="24" customHeight="1" thickBot="1">
      <c r="A34" s="42">
        <v>12</v>
      </c>
      <c r="B34" s="31" t="s">
        <v>13</v>
      </c>
      <c r="C34" s="30" t="s">
        <v>108</v>
      </c>
      <c r="D34" s="18" t="s">
        <v>106</v>
      </c>
      <c r="E34" s="38">
        <v>2</v>
      </c>
      <c r="F34" s="38">
        <v>12</v>
      </c>
      <c r="G34" s="22">
        <v>0</v>
      </c>
      <c r="H34" s="44">
        <f t="shared" si="0"/>
        <v>0</v>
      </c>
      <c r="I34" s="44">
        <v>0</v>
      </c>
    </row>
    <row r="35" spans="1:9" ht="24" customHeight="1" thickBot="1">
      <c r="A35" s="54">
        <v>13</v>
      </c>
      <c r="B35" s="55" t="s">
        <v>16</v>
      </c>
      <c r="C35" s="30" t="s">
        <v>51</v>
      </c>
      <c r="D35" s="18" t="s">
        <v>106</v>
      </c>
      <c r="E35" s="38">
        <v>2</v>
      </c>
      <c r="F35" s="38">
        <v>12</v>
      </c>
      <c r="G35" s="22">
        <v>0</v>
      </c>
      <c r="H35" s="44">
        <f t="shared" si="0"/>
        <v>0</v>
      </c>
      <c r="I35" s="44">
        <v>0</v>
      </c>
    </row>
    <row r="36" spans="1:9" ht="24" customHeight="1" thickBot="1">
      <c r="A36" s="54"/>
      <c r="B36" s="55"/>
      <c r="C36" s="30" t="s">
        <v>107</v>
      </c>
      <c r="D36" s="18" t="s">
        <v>106</v>
      </c>
      <c r="E36" s="38">
        <v>2</v>
      </c>
      <c r="F36" s="38">
        <v>12</v>
      </c>
      <c r="G36" s="22">
        <v>0</v>
      </c>
      <c r="H36" s="44">
        <f t="shared" si="0"/>
        <v>0</v>
      </c>
      <c r="I36" s="44">
        <v>0</v>
      </c>
    </row>
    <row r="37" spans="1:9" ht="24" customHeight="1" thickBot="1">
      <c r="A37" s="42">
        <v>14</v>
      </c>
      <c r="B37" s="31" t="s">
        <v>19</v>
      </c>
      <c r="C37" s="30" t="s">
        <v>52</v>
      </c>
      <c r="D37" s="18" t="s">
        <v>106</v>
      </c>
      <c r="E37" s="38">
        <v>2</v>
      </c>
      <c r="F37" s="38">
        <v>12</v>
      </c>
      <c r="G37" s="22">
        <v>0</v>
      </c>
      <c r="H37" s="44">
        <f t="shared" si="0"/>
        <v>0</v>
      </c>
      <c r="I37" s="44">
        <v>0</v>
      </c>
    </row>
    <row r="38" spans="1:9" ht="24" customHeight="1" thickBot="1">
      <c r="A38" s="54">
        <v>15</v>
      </c>
      <c r="B38" s="55" t="s">
        <v>17</v>
      </c>
      <c r="C38" s="30" t="s">
        <v>53</v>
      </c>
      <c r="D38" s="18" t="s">
        <v>106</v>
      </c>
      <c r="E38" s="38">
        <v>2</v>
      </c>
      <c r="F38" s="38">
        <v>12</v>
      </c>
      <c r="G38" s="22">
        <v>0</v>
      </c>
      <c r="H38" s="44">
        <f t="shared" si="0"/>
        <v>0</v>
      </c>
      <c r="I38" s="44">
        <v>0</v>
      </c>
    </row>
    <row r="39" spans="1:9" ht="24" customHeight="1" thickBot="1">
      <c r="A39" s="54"/>
      <c r="B39" s="55"/>
      <c r="C39" s="30" t="s">
        <v>54</v>
      </c>
      <c r="D39" s="18" t="s">
        <v>106</v>
      </c>
      <c r="E39" s="38">
        <v>2</v>
      </c>
      <c r="F39" s="38">
        <v>12</v>
      </c>
      <c r="G39" s="22">
        <v>0</v>
      </c>
      <c r="H39" s="44">
        <f t="shared" si="0"/>
        <v>0</v>
      </c>
      <c r="I39" s="44">
        <v>0</v>
      </c>
    </row>
    <row r="40" spans="1:9" ht="24" customHeight="1" thickBot="1">
      <c r="A40" s="54"/>
      <c r="B40" s="55"/>
      <c r="C40" s="30" t="s">
        <v>55</v>
      </c>
      <c r="D40" s="18" t="s">
        <v>106</v>
      </c>
      <c r="E40" s="38">
        <v>2</v>
      </c>
      <c r="F40" s="38">
        <v>12</v>
      </c>
      <c r="G40" s="22">
        <v>0</v>
      </c>
      <c r="H40" s="44">
        <f t="shared" si="0"/>
        <v>0</v>
      </c>
      <c r="I40" s="44">
        <v>0</v>
      </c>
    </row>
    <row r="41" spans="1:9" ht="24" customHeight="1" thickBot="1">
      <c r="A41" s="54"/>
      <c r="B41" s="55"/>
      <c r="C41" s="30" t="s">
        <v>109</v>
      </c>
      <c r="D41" s="18" t="s">
        <v>106</v>
      </c>
      <c r="E41" s="38">
        <v>2</v>
      </c>
      <c r="F41" s="38">
        <v>12</v>
      </c>
      <c r="G41" s="22">
        <v>0</v>
      </c>
      <c r="H41" s="44">
        <f t="shared" si="0"/>
        <v>0</v>
      </c>
      <c r="I41" s="44">
        <v>0</v>
      </c>
    </row>
    <row r="42" spans="1:9" ht="24" customHeight="1" thickBot="1">
      <c r="A42" s="42">
        <v>16</v>
      </c>
      <c r="B42" s="31" t="s">
        <v>18</v>
      </c>
      <c r="C42" s="30" t="s">
        <v>56</v>
      </c>
      <c r="D42" s="18" t="s">
        <v>106</v>
      </c>
      <c r="E42" s="38">
        <v>2</v>
      </c>
      <c r="F42" s="38">
        <v>12</v>
      </c>
      <c r="G42" s="22">
        <v>0</v>
      </c>
      <c r="H42" s="44">
        <f t="shared" si="0"/>
        <v>0</v>
      </c>
      <c r="I42" s="44">
        <v>0</v>
      </c>
    </row>
    <row r="43" spans="1:9" ht="24" customHeight="1" thickBot="1">
      <c r="A43" s="42">
        <v>17</v>
      </c>
      <c r="B43" s="31" t="s">
        <v>20</v>
      </c>
      <c r="C43" s="30" t="s">
        <v>57</v>
      </c>
      <c r="D43" s="18" t="s">
        <v>106</v>
      </c>
      <c r="E43" s="38">
        <v>2</v>
      </c>
      <c r="F43" s="38">
        <v>12</v>
      </c>
      <c r="G43" s="22">
        <v>0</v>
      </c>
      <c r="H43" s="44">
        <f t="shared" si="0"/>
        <v>0</v>
      </c>
      <c r="I43" s="44">
        <v>0</v>
      </c>
    </row>
    <row r="44" spans="1:9" ht="24" customHeight="1" thickBot="1">
      <c r="A44" s="42">
        <v>18</v>
      </c>
      <c r="B44" s="31" t="s">
        <v>62</v>
      </c>
      <c r="C44" s="30" t="s">
        <v>61</v>
      </c>
      <c r="D44" s="18" t="s">
        <v>106</v>
      </c>
      <c r="E44" s="38">
        <v>2</v>
      </c>
      <c r="F44" s="38">
        <v>12</v>
      </c>
      <c r="G44" s="22">
        <v>0</v>
      </c>
      <c r="H44" s="44">
        <f t="shared" si="0"/>
        <v>0</v>
      </c>
      <c r="I44" s="44">
        <v>0</v>
      </c>
    </row>
    <row r="45" spans="1:9" ht="24" customHeight="1" thickBot="1">
      <c r="A45" s="42">
        <v>19</v>
      </c>
      <c r="B45" s="31" t="s">
        <v>64</v>
      </c>
      <c r="C45" s="30" t="s">
        <v>63</v>
      </c>
      <c r="D45" s="18" t="s">
        <v>106</v>
      </c>
      <c r="E45" s="38">
        <v>2</v>
      </c>
      <c r="F45" s="38">
        <v>12</v>
      </c>
      <c r="G45" s="22">
        <v>0</v>
      </c>
      <c r="H45" s="44">
        <f t="shared" si="0"/>
        <v>0</v>
      </c>
      <c r="I45" s="44">
        <v>0</v>
      </c>
    </row>
    <row r="46" spans="1:9" ht="24" customHeight="1" thickBot="1">
      <c r="A46" s="42">
        <v>20</v>
      </c>
      <c r="B46" s="31" t="s">
        <v>66</v>
      </c>
      <c r="C46" s="30" t="s">
        <v>65</v>
      </c>
      <c r="D46" s="18" t="s">
        <v>106</v>
      </c>
      <c r="E46" s="38">
        <v>2</v>
      </c>
      <c r="F46" s="38">
        <v>12</v>
      </c>
      <c r="G46" s="22">
        <v>0</v>
      </c>
      <c r="H46" s="44">
        <f t="shared" si="0"/>
        <v>0</v>
      </c>
      <c r="I46" s="44">
        <v>0</v>
      </c>
    </row>
    <row r="47" spans="1:9" ht="24" customHeight="1" thickBot="1">
      <c r="A47" s="42">
        <v>21</v>
      </c>
      <c r="B47" s="31" t="s">
        <v>68</v>
      </c>
      <c r="C47" s="30" t="s">
        <v>67</v>
      </c>
      <c r="D47" s="18" t="s">
        <v>106</v>
      </c>
      <c r="E47" s="38">
        <v>2</v>
      </c>
      <c r="F47" s="38">
        <v>12</v>
      </c>
      <c r="G47" s="22">
        <v>0</v>
      </c>
      <c r="H47" s="44">
        <f t="shared" si="0"/>
        <v>0</v>
      </c>
      <c r="I47" s="44">
        <v>0</v>
      </c>
    </row>
    <row r="48" spans="1:9" ht="24" customHeight="1" thickBot="1">
      <c r="A48" s="42">
        <v>22</v>
      </c>
      <c r="B48" s="31" t="s">
        <v>70</v>
      </c>
      <c r="C48" s="30" t="s">
        <v>69</v>
      </c>
      <c r="D48" s="18" t="s">
        <v>106</v>
      </c>
      <c r="E48" s="38">
        <v>2</v>
      </c>
      <c r="F48" s="38">
        <v>12</v>
      </c>
      <c r="G48" s="22">
        <v>0</v>
      </c>
      <c r="H48" s="44">
        <f t="shared" si="0"/>
        <v>0</v>
      </c>
      <c r="I48" s="44">
        <v>0</v>
      </c>
    </row>
    <row r="49" spans="1:9" ht="24" customHeight="1" thickBot="1">
      <c r="A49" s="42">
        <v>23</v>
      </c>
      <c r="B49" s="31" t="s">
        <v>72</v>
      </c>
      <c r="C49" s="30" t="s">
        <v>71</v>
      </c>
      <c r="D49" s="18" t="s">
        <v>106</v>
      </c>
      <c r="E49" s="38">
        <v>2</v>
      </c>
      <c r="F49" s="38">
        <v>12</v>
      </c>
      <c r="G49" s="22">
        <v>0</v>
      </c>
      <c r="H49" s="44">
        <f t="shared" si="0"/>
        <v>0</v>
      </c>
      <c r="I49" s="44">
        <v>0</v>
      </c>
    </row>
    <row r="50" spans="1:9" ht="24" customHeight="1" thickBot="1">
      <c r="A50" s="42">
        <v>24</v>
      </c>
      <c r="B50" s="31" t="s">
        <v>74</v>
      </c>
      <c r="C50" s="30" t="s">
        <v>73</v>
      </c>
      <c r="D50" s="18" t="s">
        <v>106</v>
      </c>
      <c r="E50" s="38">
        <v>2</v>
      </c>
      <c r="F50" s="38">
        <v>12</v>
      </c>
      <c r="G50" s="22">
        <v>0</v>
      </c>
      <c r="H50" s="44">
        <f t="shared" si="0"/>
        <v>0</v>
      </c>
      <c r="I50" s="44">
        <v>0</v>
      </c>
    </row>
    <row r="51" spans="1:9" ht="24" customHeight="1" thickBot="1">
      <c r="A51" s="42">
        <v>25</v>
      </c>
      <c r="B51" s="31" t="s">
        <v>76</v>
      </c>
      <c r="C51" s="30" t="s">
        <v>75</v>
      </c>
      <c r="D51" s="18" t="s">
        <v>106</v>
      </c>
      <c r="E51" s="38">
        <v>2</v>
      </c>
      <c r="F51" s="38">
        <v>12</v>
      </c>
      <c r="G51" s="22">
        <v>0</v>
      </c>
      <c r="H51" s="44">
        <f t="shared" si="0"/>
        <v>0</v>
      </c>
      <c r="I51" s="44">
        <v>0</v>
      </c>
    </row>
    <row r="52" spans="1:9" ht="24" customHeight="1" thickBot="1">
      <c r="A52" s="42">
        <v>26</v>
      </c>
      <c r="B52" s="31" t="s">
        <v>78</v>
      </c>
      <c r="C52" s="30" t="s">
        <v>77</v>
      </c>
      <c r="D52" s="18" t="s">
        <v>106</v>
      </c>
      <c r="E52" s="38">
        <v>2</v>
      </c>
      <c r="F52" s="38">
        <v>12</v>
      </c>
      <c r="G52" s="22">
        <v>0</v>
      </c>
      <c r="H52" s="44">
        <f t="shared" si="0"/>
        <v>0</v>
      </c>
      <c r="I52" s="44">
        <v>0</v>
      </c>
    </row>
    <row r="53" spans="1:9" ht="24" customHeight="1" thickBot="1">
      <c r="A53" s="42">
        <v>27</v>
      </c>
      <c r="B53" s="31" t="s">
        <v>80</v>
      </c>
      <c r="C53" s="30" t="s">
        <v>79</v>
      </c>
      <c r="D53" s="18" t="s">
        <v>106</v>
      </c>
      <c r="E53" s="38">
        <v>2</v>
      </c>
      <c r="F53" s="38">
        <v>12</v>
      </c>
      <c r="G53" s="22">
        <v>0</v>
      </c>
      <c r="H53" s="44">
        <f t="shared" si="0"/>
        <v>0</v>
      </c>
      <c r="I53" s="44">
        <v>0</v>
      </c>
    </row>
    <row r="54" spans="1:9" ht="24" customHeight="1" thickBot="1">
      <c r="A54" s="42">
        <v>28</v>
      </c>
      <c r="B54" s="31" t="s">
        <v>82</v>
      </c>
      <c r="C54" s="30" t="s">
        <v>81</v>
      </c>
      <c r="D54" s="18" t="s">
        <v>106</v>
      </c>
      <c r="E54" s="38">
        <v>2</v>
      </c>
      <c r="F54" s="38">
        <v>12</v>
      </c>
      <c r="G54" s="22">
        <v>0</v>
      </c>
      <c r="H54" s="44">
        <f t="shared" si="0"/>
        <v>0</v>
      </c>
      <c r="I54" s="44">
        <v>0</v>
      </c>
    </row>
    <row r="55" spans="1:9" ht="24" customHeight="1" thickBot="1">
      <c r="A55" s="42">
        <v>29</v>
      </c>
      <c r="B55" s="31" t="s">
        <v>84</v>
      </c>
      <c r="C55" s="30" t="s">
        <v>83</v>
      </c>
      <c r="D55" s="18" t="s">
        <v>106</v>
      </c>
      <c r="E55" s="38">
        <v>2</v>
      </c>
      <c r="F55" s="38">
        <v>12</v>
      </c>
      <c r="G55" s="22">
        <v>0</v>
      </c>
      <c r="H55" s="44">
        <f t="shared" si="0"/>
        <v>0</v>
      </c>
      <c r="I55" s="44">
        <v>0</v>
      </c>
    </row>
    <row r="56" spans="1:9" ht="24" customHeight="1" thickBot="1">
      <c r="A56" s="42">
        <v>30</v>
      </c>
      <c r="B56" s="31" t="s">
        <v>86</v>
      </c>
      <c r="C56" s="30" t="s">
        <v>85</v>
      </c>
      <c r="D56" s="18" t="s">
        <v>106</v>
      </c>
      <c r="E56" s="38">
        <v>2</v>
      </c>
      <c r="F56" s="38">
        <v>12</v>
      </c>
      <c r="G56" s="22">
        <v>0</v>
      </c>
      <c r="H56" s="44">
        <f t="shared" si="0"/>
        <v>0</v>
      </c>
      <c r="I56" s="44">
        <v>0</v>
      </c>
    </row>
    <row r="57" spans="1:9" ht="24" customHeight="1" thickBot="1">
      <c r="A57" s="42">
        <v>31</v>
      </c>
      <c r="B57" s="31" t="s">
        <v>88</v>
      </c>
      <c r="C57" s="30" t="s">
        <v>87</v>
      </c>
      <c r="D57" s="18" t="s">
        <v>106</v>
      </c>
      <c r="E57" s="38">
        <v>2</v>
      </c>
      <c r="F57" s="38">
        <v>12</v>
      </c>
      <c r="G57" s="22">
        <v>0</v>
      </c>
      <c r="H57" s="44">
        <f t="shared" si="0"/>
        <v>0</v>
      </c>
      <c r="I57" s="44">
        <v>0</v>
      </c>
    </row>
    <row r="58" spans="1:9" ht="24" customHeight="1" thickBot="1">
      <c r="A58" s="42">
        <v>32</v>
      </c>
      <c r="B58" s="31" t="s">
        <v>90</v>
      </c>
      <c r="C58" s="30" t="s">
        <v>89</v>
      </c>
      <c r="D58" s="18" t="s">
        <v>106</v>
      </c>
      <c r="E58" s="38">
        <v>2</v>
      </c>
      <c r="F58" s="38">
        <v>12</v>
      </c>
      <c r="G58" s="22">
        <v>0</v>
      </c>
      <c r="H58" s="44">
        <f t="shared" si="0"/>
        <v>0</v>
      </c>
      <c r="I58" s="44">
        <v>0</v>
      </c>
    </row>
    <row r="59" spans="1:9" ht="24" customHeight="1" thickBot="1">
      <c r="A59" s="51">
        <v>33</v>
      </c>
      <c r="B59" s="48" t="s">
        <v>136</v>
      </c>
      <c r="C59" s="30" t="s">
        <v>128</v>
      </c>
      <c r="D59" s="18" t="s">
        <v>106</v>
      </c>
      <c r="E59" s="38">
        <v>2</v>
      </c>
      <c r="F59" s="38">
        <v>12</v>
      </c>
      <c r="G59" s="22">
        <v>0</v>
      </c>
      <c r="H59" s="44">
        <f aca="true" t="shared" si="1" ref="H59:H66">E59*G59*F59</f>
        <v>0</v>
      </c>
      <c r="I59" s="44">
        <v>0</v>
      </c>
    </row>
    <row r="60" spans="1:9" ht="24" customHeight="1" thickBot="1">
      <c r="A60" s="52"/>
      <c r="B60" s="49"/>
      <c r="C60" s="30" t="s">
        <v>129</v>
      </c>
      <c r="D60" s="18" t="s">
        <v>106</v>
      </c>
      <c r="E60" s="38">
        <v>2</v>
      </c>
      <c r="F60" s="38">
        <v>12</v>
      </c>
      <c r="G60" s="22">
        <v>0</v>
      </c>
      <c r="H60" s="44">
        <f t="shared" si="1"/>
        <v>0</v>
      </c>
      <c r="I60" s="44">
        <v>0</v>
      </c>
    </row>
    <row r="61" spans="1:9" ht="24" customHeight="1" thickBot="1">
      <c r="A61" s="52"/>
      <c r="B61" s="49"/>
      <c r="C61" s="30" t="s">
        <v>130</v>
      </c>
      <c r="D61" s="18" t="s">
        <v>106</v>
      </c>
      <c r="E61" s="38">
        <v>2</v>
      </c>
      <c r="F61" s="38">
        <v>12</v>
      </c>
      <c r="G61" s="22">
        <v>0</v>
      </c>
      <c r="H61" s="44">
        <f t="shared" si="1"/>
        <v>0</v>
      </c>
      <c r="I61" s="44">
        <v>0</v>
      </c>
    </row>
    <row r="62" spans="1:9" ht="24" customHeight="1" thickBot="1">
      <c r="A62" s="52"/>
      <c r="B62" s="49"/>
      <c r="C62" s="30" t="s">
        <v>131</v>
      </c>
      <c r="D62" s="18" t="s">
        <v>106</v>
      </c>
      <c r="E62" s="38">
        <v>2</v>
      </c>
      <c r="F62" s="38">
        <v>12</v>
      </c>
      <c r="G62" s="22">
        <v>0</v>
      </c>
      <c r="H62" s="44">
        <f t="shared" si="1"/>
        <v>0</v>
      </c>
      <c r="I62" s="44">
        <v>0</v>
      </c>
    </row>
    <row r="63" spans="1:9" ht="24" customHeight="1" thickBot="1">
      <c r="A63" s="52"/>
      <c r="B63" s="49"/>
      <c r="C63" s="30" t="s">
        <v>132</v>
      </c>
      <c r="D63" s="18" t="s">
        <v>106</v>
      </c>
      <c r="E63" s="38">
        <v>2</v>
      </c>
      <c r="F63" s="38">
        <v>12</v>
      </c>
      <c r="G63" s="22">
        <v>0</v>
      </c>
      <c r="H63" s="44">
        <f t="shared" si="1"/>
        <v>0</v>
      </c>
      <c r="I63" s="44">
        <v>0</v>
      </c>
    </row>
    <row r="64" spans="1:9" ht="24" customHeight="1" thickBot="1">
      <c r="A64" s="52"/>
      <c r="B64" s="49"/>
      <c r="C64" s="30" t="s">
        <v>133</v>
      </c>
      <c r="D64" s="18" t="s">
        <v>106</v>
      </c>
      <c r="E64" s="38">
        <v>2</v>
      </c>
      <c r="F64" s="38">
        <v>12</v>
      </c>
      <c r="G64" s="22">
        <v>0</v>
      </c>
      <c r="H64" s="44">
        <f t="shared" si="1"/>
        <v>0</v>
      </c>
      <c r="I64" s="44">
        <v>0</v>
      </c>
    </row>
    <row r="65" spans="1:9" ht="24" customHeight="1" thickBot="1">
      <c r="A65" s="52"/>
      <c r="B65" s="49"/>
      <c r="C65" s="30" t="s">
        <v>134</v>
      </c>
      <c r="D65" s="18" t="s">
        <v>106</v>
      </c>
      <c r="E65" s="38">
        <v>2</v>
      </c>
      <c r="F65" s="38">
        <v>12</v>
      </c>
      <c r="G65" s="22">
        <v>0</v>
      </c>
      <c r="H65" s="44">
        <f t="shared" si="1"/>
        <v>0</v>
      </c>
      <c r="I65" s="44">
        <v>0</v>
      </c>
    </row>
    <row r="66" spans="1:9" ht="24" customHeight="1" thickBot="1">
      <c r="A66" s="53"/>
      <c r="B66" s="50"/>
      <c r="C66" s="30" t="s">
        <v>135</v>
      </c>
      <c r="D66" s="18" t="s">
        <v>106</v>
      </c>
      <c r="E66" s="38">
        <v>2</v>
      </c>
      <c r="F66" s="38">
        <v>12</v>
      </c>
      <c r="G66" s="22">
        <v>0</v>
      </c>
      <c r="H66" s="44">
        <f t="shared" si="1"/>
        <v>0</v>
      </c>
      <c r="I66" s="44">
        <v>0</v>
      </c>
    </row>
    <row r="67" spans="1:9" ht="24" customHeight="1" thickBot="1">
      <c r="A67" s="42">
        <v>34</v>
      </c>
      <c r="B67" s="31" t="s">
        <v>91</v>
      </c>
      <c r="C67" s="30" t="s">
        <v>97</v>
      </c>
      <c r="D67" s="18" t="s">
        <v>106</v>
      </c>
      <c r="E67" s="38">
        <v>2</v>
      </c>
      <c r="F67" s="38">
        <v>12</v>
      </c>
      <c r="G67" s="22">
        <v>0</v>
      </c>
      <c r="H67" s="44">
        <f t="shared" si="0"/>
        <v>0</v>
      </c>
      <c r="I67" s="44">
        <v>0</v>
      </c>
    </row>
    <row r="68" spans="1:9" ht="24" customHeight="1" thickBot="1">
      <c r="A68" s="51">
        <v>35</v>
      </c>
      <c r="B68" s="55" t="s">
        <v>92</v>
      </c>
      <c r="C68" s="30" t="s">
        <v>100</v>
      </c>
      <c r="D68" s="18" t="s">
        <v>106</v>
      </c>
      <c r="E68" s="38">
        <v>2</v>
      </c>
      <c r="F68" s="38">
        <v>12</v>
      </c>
      <c r="G68" s="22">
        <v>0</v>
      </c>
      <c r="H68" s="44">
        <f t="shared" si="0"/>
        <v>0</v>
      </c>
      <c r="I68" s="44">
        <v>0</v>
      </c>
    </row>
    <row r="69" spans="1:9" ht="24" customHeight="1" thickBot="1">
      <c r="A69" s="52"/>
      <c r="B69" s="55"/>
      <c r="C69" s="30" t="s">
        <v>98</v>
      </c>
      <c r="D69" s="18" t="s">
        <v>106</v>
      </c>
      <c r="E69" s="38">
        <v>2</v>
      </c>
      <c r="F69" s="38">
        <v>12</v>
      </c>
      <c r="G69" s="22">
        <v>0</v>
      </c>
      <c r="H69" s="44">
        <f t="shared" si="0"/>
        <v>0</v>
      </c>
      <c r="I69" s="44">
        <v>0</v>
      </c>
    </row>
    <row r="70" spans="1:9" ht="24" customHeight="1" thickBot="1">
      <c r="A70" s="52"/>
      <c r="B70" s="55"/>
      <c r="C70" s="30" t="s">
        <v>101</v>
      </c>
      <c r="D70" s="18" t="s">
        <v>106</v>
      </c>
      <c r="E70" s="38">
        <v>2</v>
      </c>
      <c r="F70" s="38">
        <v>12</v>
      </c>
      <c r="G70" s="22">
        <v>0</v>
      </c>
      <c r="H70" s="44">
        <f t="shared" si="0"/>
        <v>0</v>
      </c>
      <c r="I70" s="44">
        <v>0</v>
      </c>
    </row>
    <row r="71" spans="1:9" ht="24" customHeight="1" thickBot="1">
      <c r="A71" s="53"/>
      <c r="B71" s="55"/>
      <c r="C71" s="30" t="s">
        <v>102</v>
      </c>
      <c r="D71" s="18" t="s">
        <v>106</v>
      </c>
      <c r="E71" s="38">
        <v>2</v>
      </c>
      <c r="F71" s="38">
        <v>12</v>
      </c>
      <c r="G71" s="22">
        <v>0</v>
      </c>
      <c r="H71" s="44">
        <f t="shared" si="0"/>
        <v>0</v>
      </c>
      <c r="I71" s="44">
        <v>0</v>
      </c>
    </row>
    <row r="72" spans="1:9" ht="24" customHeight="1" thickBot="1">
      <c r="A72" s="42">
        <v>36</v>
      </c>
      <c r="B72" s="31" t="s">
        <v>93</v>
      </c>
      <c r="C72" s="30" t="s">
        <v>103</v>
      </c>
      <c r="D72" s="18" t="s">
        <v>106</v>
      </c>
      <c r="E72" s="38">
        <v>2</v>
      </c>
      <c r="F72" s="38">
        <v>12</v>
      </c>
      <c r="G72" s="22">
        <v>0</v>
      </c>
      <c r="H72" s="44">
        <f t="shared" si="0"/>
        <v>0</v>
      </c>
      <c r="I72" s="44">
        <v>0</v>
      </c>
    </row>
    <row r="73" spans="1:9" ht="24" customHeight="1" thickBot="1">
      <c r="A73" s="42">
        <v>37</v>
      </c>
      <c r="B73" s="31" t="s">
        <v>94</v>
      </c>
      <c r="C73" s="30" t="s">
        <v>99</v>
      </c>
      <c r="D73" s="18" t="s">
        <v>106</v>
      </c>
      <c r="E73" s="38">
        <v>2</v>
      </c>
      <c r="F73" s="38">
        <v>12</v>
      </c>
      <c r="G73" s="22">
        <v>0</v>
      </c>
      <c r="H73" s="44">
        <f t="shared" si="0"/>
        <v>0</v>
      </c>
      <c r="I73" s="44">
        <v>0</v>
      </c>
    </row>
    <row r="74" spans="1:9" ht="24" customHeight="1" thickBot="1">
      <c r="A74" s="42">
        <v>38</v>
      </c>
      <c r="B74" s="31" t="s">
        <v>95</v>
      </c>
      <c r="C74" s="30" t="s">
        <v>104</v>
      </c>
      <c r="D74" s="18" t="s">
        <v>106</v>
      </c>
      <c r="E74" s="38">
        <v>2</v>
      </c>
      <c r="F74" s="38">
        <v>12</v>
      </c>
      <c r="G74" s="22">
        <v>0</v>
      </c>
      <c r="H74" s="44">
        <f t="shared" si="0"/>
        <v>0</v>
      </c>
      <c r="I74" s="44">
        <v>0</v>
      </c>
    </row>
    <row r="75" spans="1:9" ht="24" customHeight="1">
      <c r="A75" s="42">
        <v>39</v>
      </c>
      <c r="B75" s="31" t="s">
        <v>96</v>
      </c>
      <c r="C75" s="30" t="s">
        <v>105</v>
      </c>
      <c r="D75" s="18" t="s">
        <v>106</v>
      </c>
      <c r="E75" s="38">
        <v>2</v>
      </c>
      <c r="F75" s="38">
        <v>12</v>
      </c>
      <c r="G75" s="22">
        <v>0</v>
      </c>
      <c r="H75" s="44">
        <f t="shared" si="0"/>
        <v>0</v>
      </c>
      <c r="I75" s="44">
        <v>0</v>
      </c>
    </row>
    <row r="77" ht="18">
      <c r="A77" s="45" t="s">
        <v>118</v>
      </c>
    </row>
  </sheetData>
  <sheetProtection/>
  <autoFilter ref="A9:G75"/>
  <mergeCells count="19">
    <mergeCell ref="A68:A71"/>
    <mergeCell ref="B68:B71"/>
    <mergeCell ref="B11:B13"/>
    <mergeCell ref="B14:B19"/>
    <mergeCell ref="A8:H8"/>
    <mergeCell ref="A11:A13"/>
    <mergeCell ref="A14:A19"/>
    <mergeCell ref="B20:B22"/>
    <mergeCell ref="A20:A22"/>
    <mergeCell ref="B24:B25"/>
    <mergeCell ref="B59:B66"/>
    <mergeCell ref="A59:A66"/>
    <mergeCell ref="A24:A25"/>
    <mergeCell ref="B38:B41"/>
    <mergeCell ref="B35:B36"/>
    <mergeCell ref="A35:A36"/>
    <mergeCell ref="A30:A33"/>
    <mergeCell ref="A38:A41"/>
    <mergeCell ref="B30:B33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14" max="7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2" width="37.00390625" style="0" customWidth="1"/>
    <col min="3" max="3" width="17.28125" style="0" customWidth="1"/>
    <col min="4" max="4" width="17.57421875" style="0" customWidth="1"/>
    <col min="5" max="5" width="15.8515625" style="0" customWidth="1"/>
  </cols>
  <sheetData>
    <row r="1" ht="18.75">
      <c r="A1" s="8" t="s">
        <v>138</v>
      </c>
    </row>
    <row r="2" spans="1:6" ht="15.75">
      <c r="A2" s="14" t="s">
        <v>120</v>
      </c>
      <c r="B2" s="3"/>
      <c r="C2" s="3"/>
      <c r="D2" s="3"/>
      <c r="E2" s="3"/>
      <c r="F2" s="3"/>
    </row>
    <row r="3" spans="1:6" ht="15.75">
      <c r="A3" s="7"/>
      <c r="B3" s="3"/>
      <c r="C3" s="3"/>
      <c r="D3" s="3"/>
      <c r="E3" s="3"/>
      <c r="F3" s="3"/>
    </row>
    <row r="4" spans="1:6" ht="15.75">
      <c r="A4" s="6" t="s">
        <v>1</v>
      </c>
      <c r="B4" s="3"/>
      <c r="C4" s="3"/>
      <c r="E4" s="3"/>
      <c r="F4" s="3"/>
    </row>
    <row r="5" spans="1:6" ht="15.75">
      <c r="A5" s="5" t="s">
        <v>0</v>
      </c>
      <c r="B5" t="s">
        <v>59</v>
      </c>
      <c r="C5" s="3"/>
      <c r="D5" s="3"/>
      <c r="E5" s="3"/>
      <c r="F5" s="3"/>
    </row>
    <row r="8" spans="2:5" ht="69" customHeight="1">
      <c r="B8" s="10" t="s">
        <v>3</v>
      </c>
      <c r="C8" s="12" t="s">
        <v>8</v>
      </c>
      <c r="D8" s="12" t="s">
        <v>26</v>
      </c>
      <c r="E8" s="19" t="s">
        <v>27</v>
      </c>
    </row>
    <row r="9" spans="2:5" ht="15">
      <c r="B9" s="11" t="s">
        <v>4</v>
      </c>
      <c r="C9" s="13"/>
      <c r="D9" s="21">
        <v>0</v>
      </c>
      <c r="E9" s="20">
        <f>C9+(C9*D9)</f>
        <v>0</v>
      </c>
    </row>
    <row r="10" spans="2:5" ht="15">
      <c r="B10" s="11" t="s">
        <v>5</v>
      </c>
      <c r="C10" s="13"/>
      <c r="D10" s="21">
        <v>0</v>
      </c>
      <c r="E10" s="20">
        <f>C10+(C10*D10)</f>
        <v>0</v>
      </c>
    </row>
    <row r="11" spans="2:5" ht="15">
      <c r="B11" s="11" t="s">
        <v>6</v>
      </c>
      <c r="C11" s="13"/>
      <c r="D11" s="21">
        <v>0</v>
      </c>
      <c r="E11" s="20">
        <f>C11+(C11*D11)</f>
        <v>0</v>
      </c>
    </row>
    <row r="12" spans="2:5" ht="15">
      <c r="B12" s="11" t="s">
        <v>7</v>
      </c>
      <c r="C12" s="13"/>
      <c r="D12" s="21">
        <v>0</v>
      </c>
      <c r="E12" s="20">
        <f>C12+(C12*D12)</f>
        <v>0</v>
      </c>
    </row>
    <row r="17" ht="12.75">
      <c r="E17" s="25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0.57421875" style="0" customWidth="1"/>
    <col min="2" max="2" width="31.00390625" style="0" customWidth="1"/>
  </cols>
  <sheetData>
    <row r="1" spans="1:3" ht="18.75">
      <c r="A1" s="8" t="s">
        <v>137</v>
      </c>
      <c r="B1" s="7"/>
      <c r="C1" s="3"/>
    </row>
    <row r="2" spans="1:3" ht="15.75">
      <c r="A2" s="6"/>
      <c r="B2" s="7"/>
      <c r="C2" s="3"/>
    </row>
    <row r="3" spans="1:3" ht="15.75">
      <c r="A3" s="6" t="s">
        <v>1</v>
      </c>
      <c r="B3" s="4"/>
      <c r="C3" s="3"/>
    </row>
    <row r="4" spans="1:3" ht="15.75">
      <c r="A4" s="5" t="s">
        <v>34</v>
      </c>
      <c r="B4" s="4"/>
      <c r="C4" s="3"/>
    </row>
    <row r="5" spans="1:3" ht="15.75">
      <c r="A5" s="6"/>
      <c r="B5" s="7"/>
      <c r="C5" s="3"/>
    </row>
    <row r="7" spans="1:2" ht="54.75" customHeight="1">
      <c r="A7" s="10" t="s">
        <v>30</v>
      </c>
      <c r="B7" s="12" t="s">
        <v>31</v>
      </c>
    </row>
    <row r="8" spans="1:2" ht="63.75" customHeight="1">
      <c r="A8" s="24" t="s">
        <v>32</v>
      </c>
      <c r="B8" s="13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YNazarova</cp:lastModifiedBy>
  <cp:lastPrinted>2012-12-18T10:15:31Z</cp:lastPrinted>
  <dcterms:created xsi:type="dcterms:W3CDTF">1996-10-08T23:32:33Z</dcterms:created>
  <dcterms:modified xsi:type="dcterms:W3CDTF">2013-02-01T11:59:00Z</dcterms:modified>
  <cp:category/>
  <cp:version/>
  <cp:contentType/>
  <cp:contentStatus/>
</cp:coreProperties>
</file>