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2"/>
  </bookViews>
  <sheets>
    <sheet name="01.01.06.(807)" sheetId="1" r:id="rId1"/>
    <sheet name="01.01.06(806)" sheetId="2" r:id="rId2"/>
    <sheet name="прил.4" sheetId="3" r:id="rId3"/>
    <sheet name="прил.5 " sheetId="4" r:id="rId4"/>
  </sheets>
  <externalReferences>
    <externalReference r:id="rId7"/>
    <externalReference r:id="rId8"/>
    <externalReference r:id="rId9"/>
    <externalReference r:id="rId10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j">'[2]Links'!$J:$J</definedName>
    <definedName name="jk">'[2]Links'!$I:$I</definedName>
    <definedName name="k">'[3]Links'!$G:$G</definedName>
    <definedName name="l">'[4]Links'!$F:$F</definedName>
    <definedName name="L_Adjust">'[1]Links'!$H:$H</definedName>
    <definedName name="L_AJE_Tot">'[1]Links'!$G:$G</definedName>
    <definedName name="L_CY_Beg">'[1]Links'!$F:$F</definedName>
    <definedName name="L_CY_End">'[1]Links'!$J:$J</definedName>
    <definedName name="L_PY_End">'[1]Links'!$K:$K</definedName>
    <definedName name="L_RJE_Tot">'[1]Links'!$I:$I</definedName>
    <definedName name="_xlnm.Print_Area" localSheetId="1">'01.01.06(806)'!$A$1:$E$93</definedName>
    <definedName name="_xlnm.Print_Area" localSheetId="0">'01.01.06.(807)'!$A$1:$E$54</definedName>
    <definedName name="_xlnm.Print_Area" localSheetId="3">'прил.5 '!$A$1:$E$39</definedName>
  </definedNames>
  <calcPr fullCalcOnLoad="1"/>
</workbook>
</file>

<file path=xl/sharedStrings.xml><?xml version="1.0" encoding="utf-8"?>
<sst xmlns="http://schemas.openxmlformats.org/spreadsheetml/2006/main" count="265" uniqueCount="209">
  <si>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</si>
  <si>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</si>
  <si>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</si>
  <si>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</si>
  <si>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</si>
  <si>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</si>
  <si>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</si>
  <si>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3.</t>
  </si>
  <si>
    <t>Резервы на возможные потери</t>
  </si>
  <si>
    <t>4.</t>
  </si>
  <si>
    <t>5.</t>
  </si>
  <si>
    <t xml:space="preserve">Прочие активы </t>
  </si>
  <si>
    <t>ПАССИВЫ</t>
  </si>
  <si>
    <t>Средства кредитных организаций</t>
  </si>
  <si>
    <t>Выпущенные долговые обязательства</t>
  </si>
  <si>
    <t>Прочие обязательства</t>
  </si>
  <si>
    <t>Зарегистрированные обыкновенные акции и доли</t>
  </si>
  <si>
    <t>Зарегистрированные привилегированные акции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</si>
  <si>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</si>
  <si>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</si>
  <si>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Эмиссионный доход</t>
  </si>
  <si>
    <t>Переоценка основных средств</t>
  </si>
  <si>
    <t>ВНЕБАЛАНСОВЫЕ ОБЯЗАТЕЛЬСТВА</t>
  </si>
  <si>
    <t>Безотзывные обязательства кредитной организации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</si>
  <si>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</si>
  <si>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</si>
  <si>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</si>
  <si>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</si>
  <si>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</si>
  <si>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</si>
  <si>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>кредитной организации</t>
  </si>
  <si>
    <t>(открытое акционерное общество)</t>
  </si>
  <si>
    <t>Проценты полученные и аналогичные доходы от:</t>
  </si>
  <si>
    <t>Ценных бумаг с фиксированным доходом</t>
  </si>
  <si>
    <t>Других источников</t>
  </si>
  <si>
    <t>Процентные уплаченные и аналогичные расходы по:</t>
  </si>
  <si>
    <t>Комиссионные доходы</t>
  </si>
  <si>
    <t>Комиссионные расходы</t>
  </si>
  <si>
    <t>подпись</t>
  </si>
  <si>
    <t>место</t>
  </si>
  <si>
    <t>печати</t>
  </si>
  <si>
    <t xml:space="preserve">               Почтовый адрес: 119034 г. Москва,  Еропкинский пер.,  д.5,  стр.1</t>
  </si>
  <si>
    <t>АКБ "МБРР" (ОАО)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</si>
  <si>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</si>
  <si>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</si>
  <si>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</si>
  <si>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</si>
  <si>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</si>
  <si>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</si>
  <si>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</si>
  <si>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</si>
  <si>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</si>
  <si>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</si>
  <si>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</si>
  <si>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</si>
  <si>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</si>
  <si>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</si>
  <si>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</si>
  <si>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</si>
  <si>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</si>
  <si>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</si>
  <si>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</si>
  <si>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</si>
  <si>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</si>
  <si>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</si>
  <si>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</si>
  <si>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                                               АКБ "МБРР" (ОАО)</t>
  </si>
  <si>
    <t>№№ п./п.</t>
  </si>
  <si>
    <t>№ п./п.</t>
  </si>
  <si>
    <t>Место</t>
  </si>
  <si>
    <t>________________</t>
  </si>
  <si>
    <t xml:space="preserve">     подпись</t>
  </si>
  <si>
    <t>Данные лица, заверившего публикуемую отчетность:</t>
  </si>
  <si>
    <t xml:space="preserve"> - фамилия, имя, отчество,  должность лица,  </t>
  </si>
  <si>
    <t xml:space="preserve"> - дата документа, подтверждающего полномочия лица, заверившего</t>
  </si>
  <si>
    <t xml:space="preserve"> - название документа, подтверждающего полномочия лица, заверившего</t>
  </si>
  <si>
    <t xml:space="preserve"> - номер документа, подтверждающего полномочия лица, заверившего</t>
  </si>
  <si>
    <t xml:space="preserve"> - срок действия документа, подтверждающего полномочия лица, заверившего</t>
  </si>
  <si>
    <t>(публикуемая форма)</t>
  </si>
  <si>
    <t>Код формы 0409806</t>
  </si>
  <si>
    <t>Средства кредитных организаций в Центральном банке Российской Федерации</t>
  </si>
  <si>
    <t>2.1.</t>
  </si>
  <si>
    <t xml:space="preserve">Обязательные резервы </t>
  </si>
  <si>
    <t xml:space="preserve">Средства в кредитных организациях </t>
  </si>
  <si>
    <t xml:space="preserve">Чистые вложения в торговые ценные бумаги </t>
  </si>
  <si>
    <t>Требования по получению процентов</t>
  </si>
  <si>
    <t>Чистая ссудная  задолженность</t>
  </si>
  <si>
    <t>Чистые вложения в ценные бумаги, имеющиеся в наличии для продажи</t>
  </si>
  <si>
    <t xml:space="preserve">ВСЕГО АКТИВОВ: </t>
  </si>
  <si>
    <t>Кредиты Центрального банка Российской Федерации</t>
  </si>
  <si>
    <t>Средства клиентов (некредитных организаций)</t>
  </si>
  <si>
    <t>14.1.</t>
  </si>
  <si>
    <t>Обязательства по уплате процентов</t>
  </si>
  <si>
    <t xml:space="preserve">Всего обязательств: </t>
  </si>
  <si>
    <t>Средства акционеров (участников)</t>
  </si>
  <si>
    <t>20.1.</t>
  </si>
  <si>
    <t>20.2.</t>
  </si>
  <si>
    <t>20.3.</t>
  </si>
  <si>
    <t>Расходы будущих периодов и предстоящие выплаты, влияющие на собственные средства (капитал)</t>
  </si>
  <si>
    <t>Фонды и неиспользованная прибыль прошлых лет в распоряжении кредитной организации (непогашенные убытки прошлых лет)</t>
  </si>
  <si>
    <t xml:space="preserve">Всего источников собственных средств </t>
  </si>
  <si>
    <t>Размещения средств в  кредитных организациях</t>
  </si>
  <si>
    <t>Код формы 0409807</t>
  </si>
  <si>
    <t>тыс.руб.</t>
  </si>
  <si>
    <t>Ссуд, предоставленных клиентам (некредитным организациям)</t>
  </si>
  <si>
    <t>Оказание услуг по финансовой аренде (лизингу)</t>
  </si>
  <si>
    <t>Всего процентов полученных и аналогичных доходов</t>
  </si>
  <si>
    <t>Привлеченным средствам клиентов (некредитных организаций)</t>
  </si>
  <si>
    <t xml:space="preserve">Всего процентов  уплаченных и аналогичных расходов </t>
  </si>
  <si>
    <t xml:space="preserve">Чистые процентные и аналогичные доходы </t>
  </si>
  <si>
    <t>Чистые доходы от операций с иностранной валютой</t>
  </si>
  <si>
    <t>Прочие чистые операционные доходы</t>
  </si>
  <si>
    <t>Административно-управленческие расходы</t>
  </si>
  <si>
    <t>Прибыль до налогообложения</t>
  </si>
  <si>
    <t>Начисленные налоги (включая налог на прибыль)</t>
  </si>
  <si>
    <t>Наименование показателя</t>
  </si>
  <si>
    <t>Данные на отчетную дату</t>
  </si>
  <si>
    <t>ОТЧЕТ</t>
  </si>
  <si>
    <t>Код формы 0409808</t>
  </si>
  <si>
    <t>Коды кредитной организации (филиала)</t>
  </si>
  <si>
    <t>Код территориии по ОКАТО</t>
  </si>
  <si>
    <t>регистрационный номер (/порядковый номер)</t>
  </si>
  <si>
    <t>БИК</t>
  </si>
  <si>
    <t>основной государственный регистрационный номер</t>
  </si>
  <si>
    <t>Собственные средства (капитал), тыс.руб.</t>
  </si>
  <si>
    <t>Фактическое значение достаточности собственных средств (капитала), процент</t>
  </si>
  <si>
    <t>Нормативное значение достаточности собственных средств (капитала), процент</t>
  </si>
  <si>
    <t>Расчетный резерв на возможные потери по ссудам, ссудной и приравненной к ней задолженности, тыс.руб.</t>
  </si>
  <si>
    <t>Расчетный резерв на возможные потери, тыс.руб.</t>
  </si>
  <si>
    <t>Фактически сформированный резерв  на возможные потери, тыс.руб.</t>
  </si>
  <si>
    <t>ВСЕГО ПАССИВОВ</t>
  </si>
  <si>
    <t>Чистые доходы от переоценки иностранной валюты</t>
  </si>
  <si>
    <t>Чистые доходы от разовых операций</t>
  </si>
  <si>
    <t>Привлеченным средствам кредитных организаций</t>
  </si>
  <si>
    <t>Данные за отчетный период</t>
  </si>
  <si>
    <t>Чистые доходы от операций с ценными бумагами</t>
  </si>
  <si>
    <t>Главный бухгалтер                Заподовникова Т.В.</t>
  </si>
  <si>
    <t>наименование органа, выдавшего свидетельство:</t>
  </si>
  <si>
    <t>Российской Федерации № 39 по г. Москве</t>
  </si>
  <si>
    <t>- свидетельство о государственной регистрации Закрытого акционерного общества</t>
  </si>
  <si>
    <t>- наименование органа, выдавшего свидетельство:</t>
  </si>
  <si>
    <t xml:space="preserve">- фамилия, имя, отчество руководителя (или иного уполномоченного лица): </t>
  </si>
  <si>
    <t>№ п/п</t>
  </si>
  <si>
    <t>Наименование статьи</t>
  </si>
  <si>
    <t>1.1.</t>
  </si>
  <si>
    <t>1.2.</t>
  </si>
  <si>
    <t>1.3</t>
  </si>
  <si>
    <t>1.4</t>
  </si>
  <si>
    <t>И.о.Председателя Правления      Зайцев С.Я.</t>
  </si>
  <si>
    <t>на 01 января  2006 года</t>
  </si>
  <si>
    <t>за   2005 год</t>
  </si>
  <si>
    <t xml:space="preserve">                                                                          на 01 января  2006 г.</t>
  </si>
  <si>
    <t>Годовая</t>
  </si>
  <si>
    <t>Данные на соответствующую отчетную дату прошлого года</t>
  </si>
  <si>
    <t xml:space="preserve">Денежные средства </t>
  </si>
  <si>
    <t>вклады физических лиц</t>
  </si>
  <si>
    <t>Резервы на возможные потери по условным обязательствам кредитного характера, прочим возможным потерям и по  операциям с резидентами офшорных зон</t>
  </si>
  <si>
    <t>Прибыль (убыток) за отчетный период</t>
  </si>
  <si>
    <t>Закрытое акционерное общество "Система К-Инвест"  (100%)</t>
  </si>
  <si>
    <t>Общество с ограниченной ответственностью "МБРР-Финанс" (100%)</t>
  </si>
  <si>
    <t>Общество с ограниченной ответственностью "МБРР-Капитал" (100%)</t>
  </si>
  <si>
    <t>Данные за соответствующий период прошлого года</t>
  </si>
  <si>
    <t>О СОСТАВЕ УЧАСТНИКОВ БАНКОВСКОЙ (КОНСОЛИДИРОВАННОЙ ) ГРУППЫ, УРОВНЕ</t>
  </si>
  <si>
    <t>ДОСТАТОЧНОСТИ СОБСТВЕННЫХ СРЕДСТВ И ВЕЛИЧИНЕ СФОРМИРОВАННЫХ</t>
  </si>
  <si>
    <t>РЕЗЕРВОВ НА ПОКРЫТИЕ СОМНИТЕЛЬНЫХ ССУД</t>
  </si>
  <si>
    <t>Состав участников  консолидированной группы:</t>
  </si>
  <si>
    <t>Код формы 0409812</t>
  </si>
  <si>
    <t xml:space="preserve">  Годовая</t>
  </si>
  <si>
    <t xml:space="preserve">                                                          "Московский Банк Реконструкции и Развития"</t>
  </si>
  <si>
    <t xml:space="preserve">                                                                      БУХГАЛТЕРСКИЙ    БАЛАНС</t>
  </si>
  <si>
    <t>СВЕДЕНИЯ</t>
  </si>
  <si>
    <r>
      <t xml:space="preserve"> - наименование аудиторской организации </t>
    </r>
    <r>
      <rPr>
        <b/>
        <sz val="9"/>
        <rFont val="Times New Roman"/>
        <family val="1"/>
      </rPr>
      <t xml:space="preserve">Закрытое акционерное общество "Делойт и Туш СНГ" </t>
    </r>
    <r>
      <rPr>
        <sz val="9"/>
        <rFont val="Times New Roman"/>
        <family val="1"/>
      </rPr>
      <t xml:space="preserve">  </t>
    </r>
  </si>
  <si>
    <r>
      <t xml:space="preserve"> - лицензия </t>
    </r>
    <r>
      <rPr>
        <b/>
        <sz val="9"/>
        <rFont val="Times New Roman"/>
        <family val="1"/>
      </rPr>
      <t>№ Е002417</t>
    </r>
  </si>
  <si>
    <r>
      <t xml:space="preserve"> - дата выдачи лицензии  </t>
    </r>
    <r>
      <rPr>
        <b/>
        <sz val="9"/>
        <rFont val="Times New Roman"/>
        <family val="1"/>
      </rPr>
      <t>06 ноября 2002 года</t>
    </r>
  </si>
  <si>
    <r>
      <t xml:space="preserve"> - срок действия лицензии </t>
    </r>
    <r>
      <rPr>
        <b/>
        <sz val="9"/>
        <rFont val="Times New Roman"/>
        <family val="1"/>
      </rPr>
      <t>5 лет</t>
    </r>
  </si>
  <si>
    <r>
      <t xml:space="preserve"> - наименование органа, выдавшего лицензию </t>
    </r>
    <r>
      <rPr>
        <b/>
        <sz val="9"/>
        <rFont val="Times New Roman"/>
        <family val="1"/>
      </rPr>
      <t>Министерство финансов Российской Федерации</t>
    </r>
  </si>
  <si>
    <r>
      <t xml:space="preserve"> свидетельство о внесении записи в Единый государственный реестр юридических лиц о юридическом лице, зарегистрированном до 1 июля 2002 года </t>
    </r>
    <r>
      <rPr>
        <b/>
        <sz val="9"/>
        <rFont val="Times New Roman"/>
        <family val="1"/>
      </rPr>
      <t>№ 1027700425444</t>
    </r>
  </si>
  <si>
    <r>
      <t xml:space="preserve">- дата выдачи свидетельства </t>
    </r>
    <r>
      <rPr>
        <b/>
        <sz val="9"/>
        <rFont val="Times New Roman"/>
        <family val="1"/>
      </rPr>
      <t>13 ноября 2002 года</t>
    </r>
  </si>
  <si>
    <r>
      <t xml:space="preserve">  </t>
    </r>
    <r>
      <rPr>
        <b/>
        <sz val="9"/>
        <rFont val="Times New Roman"/>
        <family val="1"/>
      </rPr>
      <t>Межрайонная инспекция Министерства по налогам и сборам</t>
    </r>
  </si>
  <si>
    <r>
      <t xml:space="preserve">«Делойт и Туш СНГ» </t>
    </r>
    <r>
      <rPr>
        <b/>
        <sz val="9"/>
        <rFont val="Times New Roman"/>
        <family val="1"/>
      </rPr>
      <t>№ 018.482.</t>
    </r>
    <r>
      <rPr>
        <sz val="9"/>
        <rFont val="Times New Roman"/>
        <family val="1"/>
      </rPr>
      <t xml:space="preserve"> </t>
    </r>
  </si>
  <si>
    <r>
      <t xml:space="preserve">- дата выдачи свидетельства </t>
    </r>
    <r>
      <rPr>
        <b/>
        <sz val="9"/>
        <rFont val="Times New Roman"/>
        <family val="1"/>
      </rPr>
      <t>30 октября 1992 года</t>
    </r>
  </si>
  <si>
    <r>
      <t xml:space="preserve">  </t>
    </r>
    <r>
      <rPr>
        <b/>
        <sz val="9"/>
        <rFont val="Times New Roman"/>
        <family val="1"/>
      </rPr>
      <t>Московская регистрационная палата</t>
    </r>
  </si>
  <si>
    <r>
      <t xml:space="preserve">   заверившего публикуемую отчетность    </t>
    </r>
    <r>
      <rPr>
        <b/>
        <sz val="9"/>
        <rFont val="Times New Roman"/>
        <family val="1"/>
      </rPr>
      <t xml:space="preserve">Родионова Светлана Николаевна </t>
    </r>
  </si>
  <si>
    <r>
      <t xml:space="preserve">   </t>
    </r>
    <r>
      <rPr>
        <b/>
        <sz val="9"/>
        <rFont val="Times New Roman"/>
        <family val="1"/>
      </rPr>
      <t>руководитель аудиторской проверки</t>
    </r>
  </si>
  <si>
    <r>
      <t xml:space="preserve">   публикуемую отчетность  </t>
    </r>
    <r>
      <rPr>
        <b/>
        <sz val="9"/>
        <rFont val="Times New Roman"/>
        <family val="1"/>
      </rPr>
      <t>30.03.2004г.</t>
    </r>
  </si>
  <si>
    <r>
      <t xml:space="preserve">   публикуемую отчетность  </t>
    </r>
    <r>
      <rPr>
        <b/>
        <sz val="9"/>
        <rFont val="Times New Roman"/>
        <family val="1"/>
      </rPr>
      <t>Аттестат аудитора в области банковского аудита</t>
    </r>
  </si>
  <si>
    <r>
      <t xml:space="preserve">   публикуемую отчетность </t>
    </r>
    <r>
      <rPr>
        <b/>
        <sz val="9"/>
        <rFont val="Times New Roman"/>
        <family val="1"/>
      </rPr>
      <t>К  013554</t>
    </r>
  </si>
  <si>
    <r>
      <t xml:space="preserve">   публикуемую отчетность  </t>
    </r>
    <r>
      <rPr>
        <b/>
        <sz val="9"/>
        <rFont val="Times New Roman"/>
        <family val="1"/>
      </rPr>
      <t>не ограничен</t>
    </r>
  </si>
  <si>
    <t>Консолидированный бухгалтерский отчет, консолидированный отчет о прибылях и убытках не составлялись, обязательные нормативы на консолидированной основе не рассчитывались по причине признания влияния участников группы несущественным.</t>
  </si>
  <si>
    <t xml:space="preserve">по ОКПО   </t>
  </si>
  <si>
    <t>ОТЧЕТ О ПРИБЫЛЯХ И УБЫТКАХ</t>
  </si>
  <si>
    <t xml:space="preserve">Акционерный Коммерческий Банк </t>
  </si>
  <si>
    <t xml:space="preserve">"Московский Банк Реконструкции и Развития" </t>
  </si>
  <si>
    <t>Почтовый адрес: 119034, г. Москва,  Еропкинский пер.,  д.5,  стр.1</t>
  </si>
  <si>
    <t>по ОКПО</t>
  </si>
  <si>
    <t xml:space="preserve">Чистые вложения в инвестиционные ценные бумаги, 
удерживаемые до погашения </t>
  </si>
  <si>
    <t>Чистые доходы от операций с драгоценными металлами и 
прочими финансовыми  инструментами</t>
  </si>
  <si>
    <t xml:space="preserve">по ОКПО </t>
  </si>
  <si>
    <t>"Московский Банк Реконструкции и Развития"</t>
  </si>
  <si>
    <r>
      <t>Акционерный Коммерческий Банк "Московский Банк Реконструкции и Развития" (открытое акционерное общество) (</t>
    </r>
    <r>
      <rPr>
        <i/>
        <sz val="8"/>
        <rFont val="Arial Cyr"/>
        <family val="2"/>
      </rPr>
      <t xml:space="preserve"> головная кредитная организация  консолидированной группы)</t>
    </r>
  </si>
  <si>
    <t>Почтовый адрес: 119034 г. Москва,  Еропкинский пер.,  д.5,  стр.1</t>
  </si>
  <si>
    <t xml:space="preserve">По мнению аудиторской организации ЗАО «Делойт и Туш СНГ» годовой бухгалтерский отчет и публикуемая отчетность Акционерного Коммерческого Банка «Московский Банк Реконструкции и Развития» (открытое акционерное общество)  отражают достоверно во всех существенных отношениях его финансовое положение по состоянию на 1 января 2006 года, а также результаты финансово-хозяйственной деятельности за период с 1 января 2005 года по 31 декабря 2005 года, включительно, уровень достаточности капитала, величину резервов на покрытие сомнительных ссуд и иных активов на 1 января 2006 года  в соответствии с требованиями законодательства Российской Федерации в части подготовки бухгалтерской отчетности.. </t>
  </si>
  <si>
    <t xml:space="preserve">    Сорокин Вадим Николаевич, Партнер (доверенность от 28 сентября 2005 года)</t>
  </si>
  <si>
    <t xml:space="preserve"> членство в аккредитованном профессиональном аудиторским объединении: 1 </t>
  </si>
  <si>
    <t>Институт профессиональных бухгалтеров и аудиторов России</t>
  </si>
  <si>
    <r>
      <t xml:space="preserve"> - должность: </t>
    </r>
    <r>
      <rPr>
        <b/>
        <sz val="9"/>
        <rFont val="Times New Roman"/>
        <family val="1"/>
      </rPr>
      <t xml:space="preserve">Партнер Закрытого акционерного общества "Делойт и Туш СНГ",  </t>
    </r>
  </si>
  <si>
    <t>Фактически сформированный резерв на возможные потери по ссудам, ссудной и приравненной к ней задолженности, тыс.руб.</t>
  </si>
  <si>
    <t>Выпущенным  долговым  обязательствам</t>
  </si>
  <si>
    <t xml:space="preserve"> Развернутая информация о достоверности публикуемой отчетности Акционерного Коммерческого Банка «Московский Банк Реконструкции и Развития» (открытое акционерное общество), включая информацию о приведенных выше данных, содержится в аудиторском заключении о достоверности годового бухгалтерского отчета и публикуемой отчетности Акционерного Коммерческого Банка «Московский Банк Реконструкции и Развития» (открытое акционерное общество) по итогам деятельности за год, закончившийся 31 декабря 2005 года.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</si>
</sst>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_);\-#,##0"/>
    <numFmt numFmtId="181" formatCode="#,##0.000"/>
    <numFmt numFmtId="182" formatCode="0.0%"/>
    <numFmt numFmtId="183" formatCode="0.000%"/>
    <numFmt numFmtId="184" formatCode="&quot;$&quot;\ #,##0;&quot;$&quot;\ \-#,##0"/>
    <numFmt numFmtId="185" formatCode="_ * #,##0.00_ ;_ * \-#,##0.00_ ;_ * &quot;-&quot;??_ ;_ @_ "/>
    <numFmt numFmtId="186" formatCode="#,##0.0_);\(#,##0.0\)"/>
    <numFmt numFmtId="187" formatCode="_ * #,##0_ ;_ * \-#,##0_ ;_ * &quot;-&quot;??_ ;_ @_ "/>
    <numFmt numFmtId="188" formatCode="_(* 0.0%_);_(* 0.0%_);_(* &quot;-&quot;_);_(@_)"/>
    <numFmt numFmtId="189" formatCode="_(* #,##0_);_(* \(##,##0\);_(* &quot;-&quot;_);_(@_)"/>
    <numFmt numFmtId="190" formatCode="_(* \+#,##0.0%_);_(* \-#,##0.0%_);_(* &quot;-&quot;_);_(@_)"/>
    <numFmt numFmtId="191" formatCode="_(&quot;$&quot;* #,##0_);_(&quot;$&quot;* \(#,##0\);_(&quot;$&quot;* &quot;-&quot;??_);_(@_)"/>
    <numFmt numFmtId="192" formatCode="_(* #,##0_);_(* \(#,##0\);_(* &quot;-&quot;??_);_(@_)"/>
    <numFmt numFmtId="193" formatCode="0.0000"/>
    <numFmt numFmtId="194" formatCode="_(\ #,##0.00_);\(\ #,##0.00\);_(* &quot;-&quot;_)"/>
    <numFmt numFmtId="195" formatCode="_(\ #,##0.00_);\(\ #,##0.00\)"/>
    <numFmt numFmtId="196" formatCode="#,##0.0000000_р_.;\-#,##0.0000000_р_."/>
    <numFmt numFmtId="197" formatCode="000000"/>
    <numFmt numFmtId="198" formatCode="_-[$$-409]* #,##0_ ;_-[$$-409]* \-#,##0\ ;_-[$$-409]* &quot;-&quot;_ ;_-@_ "/>
    <numFmt numFmtId="199" formatCode="#,##0_ ;\-#,##0\ "/>
    <numFmt numFmtId="200" formatCode="#.##0.00"/>
    <numFmt numFmtId="201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PragmaticaCTT"/>
      <family val="2"/>
    </font>
    <font>
      <b/>
      <i/>
      <sz val="8"/>
      <name val="Arial Cyr"/>
      <family val="0"/>
    </font>
    <font>
      <sz val="7"/>
      <name val="Arial Cyr"/>
      <family val="2"/>
    </font>
    <font>
      <i/>
      <sz val="8"/>
      <name val="Arial Cyr"/>
      <family val="2"/>
    </font>
    <font>
      <b/>
      <sz val="8"/>
      <color indexed="10"/>
      <name val="Arial Cyr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7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 locked="0"/>
    </xf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/>
    </xf>
    <xf numFmtId="3" fontId="4" fillId="0" borderId="4" xfId="24" applyNumberFormat="1" applyFont="1" applyBorder="1">
      <alignment/>
      <protection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24" applyFont="1" applyFill="1">
      <alignment/>
      <protection/>
    </xf>
    <xf numFmtId="0" fontId="5" fillId="0" borderId="0" xfId="24" applyFont="1" applyFill="1" applyAlignment="1">
      <alignment horizontal="centerContinuous"/>
      <protection/>
    </xf>
    <xf numFmtId="0" fontId="4" fillId="0" borderId="0" xfId="24" applyFont="1" applyFill="1">
      <alignment/>
      <protection/>
    </xf>
    <xf numFmtId="0" fontId="4" fillId="0" borderId="0" xfId="24" applyFont="1" applyFill="1" applyBorder="1">
      <alignment/>
      <protection/>
    </xf>
    <xf numFmtId="0" fontId="10" fillId="0" borderId="0" xfId="24" applyFont="1" applyFill="1">
      <alignment/>
      <protection/>
    </xf>
    <xf numFmtId="0" fontId="15" fillId="0" borderId="0" xfId="24" applyFont="1">
      <alignment/>
      <protection/>
    </xf>
    <xf numFmtId="0" fontId="5" fillId="0" borderId="0" xfId="24" applyFont="1" applyFill="1" applyAlignment="1">
      <alignment horizontal="left"/>
      <protection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4" fillId="0" borderId="3" xfId="24" applyNumberFormat="1" applyFont="1" applyBorder="1">
      <alignment/>
      <protection/>
    </xf>
    <xf numFmtId="3" fontId="4" fillId="0" borderId="7" xfId="24" applyNumberFormat="1" applyFont="1" applyBorder="1">
      <alignment/>
      <protection/>
    </xf>
    <xf numFmtId="174" fontId="4" fillId="0" borderId="3" xfId="24" applyNumberFormat="1" applyFont="1" applyBorder="1">
      <alignment/>
      <protection/>
    </xf>
    <xf numFmtId="174" fontId="4" fillId="0" borderId="4" xfId="24" applyNumberFormat="1" applyFont="1" applyBorder="1">
      <alignment/>
      <protection/>
    </xf>
    <xf numFmtId="3" fontId="4" fillId="0" borderId="8" xfId="24" applyNumberFormat="1" applyFont="1" applyBorder="1">
      <alignment/>
      <protection/>
    </xf>
    <xf numFmtId="0" fontId="18" fillId="0" borderId="0" xfId="24" applyFont="1" applyFill="1">
      <alignment/>
      <protection/>
    </xf>
    <xf numFmtId="0" fontId="19" fillId="0" borderId="0" xfId="24" applyFont="1" applyFill="1" applyAlignment="1">
      <alignment horizontal="centerContinuous"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24" applyFont="1" applyFill="1" applyAlignment="1">
      <alignment wrapText="1"/>
      <protection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24" applyFont="1" applyFill="1">
      <alignment/>
      <protection/>
    </xf>
    <xf numFmtId="0" fontId="18" fillId="0" borderId="0" xfId="0" applyFont="1" applyFill="1" applyAlignment="1">
      <alignment horizontal="right"/>
    </xf>
    <xf numFmtId="0" fontId="18" fillId="0" borderId="0" xfId="24" applyFont="1" applyFill="1" applyAlignment="1">
      <alignment horizontal="left"/>
      <protection/>
    </xf>
    <xf numFmtId="0" fontId="18" fillId="0" borderId="0" xfId="0" applyFont="1" applyBorder="1" applyAlignment="1">
      <alignment/>
    </xf>
    <xf numFmtId="14" fontId="18" fillId="0" borderId="0" xfId="24" applyNumberFormat="1" applyFont="1" applyFill="1">
      <alignment/>
      <protection/>
    </xf>
    <xf numFmtId="0" fontId="18" fillId="0" borderId="0" xfId="24" applyFont="1" applyFill="1" applyBorder="1" applyAlignment="1">
      <alignment horizontal="left" vertical="top" wrapText="1"/>
      <protection/>
    </xf>
    <xf numFmtId="3" fontId="18" fillId="0" borderId="0" xfId="24" applyNumberFormat="1" applyFont="1" applyFill="1" applyBorder="1" applyAlignment="1">
      <alignment horizontal="right" vertical="top"/>
      <protection/>
    </xf>
    <xf numFmtId="0" fontId="19" fillId="0" borderId="0" xfId="24" applyFont="1" applyFill="1" applyBorder="1" applyAlignment="1">
      <alignment horizontal="left" vertical="top" wrapText="1"/>
      <protection/>
    </xf>
    <xf numFmtId="0" fontId="18" fillId="0" borderId="0" xfId="24" applyFont="1" applyFill="1" applyBorder="1">
      <alignment/>
      <protection/>
    </xf>
    <xf numFmtId="0" fontId="5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25" applyFont="1" applyBorder="1" applyAlignment="1">
      <alignment horizontal="center" vertical="center"/>
      <protection/>
    </xf>
    <xf numFmtId="0" fontId="17" fillId="0" borderId="13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horizontal="center" vertical="center" wrapText="1"/>
      <protection/>
    </xf>
    <xf numFmtId="0" fontId="5" fillId="0" borderId="15" xfId="25" applyFont="1" applyBorder="1" applyAlignment="1">
      <alignment horizontal="center"/>
      <protection/>
    </xf>
    <xf numFmtId="0" fontId="5" fillId="0" borderId="16" xfId="25" applyFont="1" applyBorder="1" applyAlignment="1">
      <alignment horizontal="center"/>
      <protection/>
    </xf>
    <xf numFmtId="0" fontId="5" fillId="0" borderId="12" xfId="25" applyFont="1" applyBorder="1" applyAlignment="1">
      <alignment horizontal="center"/>
      <protection/>
    </xf>
    <xf numFmtId="0" fontId="5" fillId="0" borderId="17" xfId="25" applyFont="1" applyBorder="1" applyAlignment="1">
      <alignment horizontal="center"/>
      <protection/>
    </xf>
    <xf numFmtId="0" fontId="5" fillId="0" borderId="18" xfId="25" applyFont="1" applyBorder="1" applyAlignment="1">
      <alignment horizontal="center"/>
      <protection/>
    </xf>
    <xf numFmtId="0" fontId="4" fillId="0" borderId="19" xfId="25" applyFont="1" applyBorder="1">
      <alignment/>
      <protection/>
    </xf>
    <xf numFmtId="0" fontId="4" fillId="0" borderId="20" xfId="25" applyFont="1" applyBorder="1" applyAlignment="1">
      <alignment horizontal="center"/>
      <protection/>
    </xf>
    <xf numFmtId="3" fontId="4" fillId="0" borderId="3" xfId="25" applyNumberFormat="1" applyFont="1" applyFill="1" applyBorder="1">
      <alignment/>
      <protection/>
    </xf>
    <xf numFmtId="3" fontId="4" fillId="0" borderId="4" xfId="25" applyNumberFormat="1" applyFont="1" applyBorder="1">
      <alignment/>
      <protection/>
    </xf>
    <xf numFmtId="0" fontId="4" fillId="0" borderId="20" xfId="25" applyFont="1" applyBorder="1" applyAlignment="1">
      <alignment horizontal="center" vertical="top"/>
      <protection/>
    </xf>
    <xf numFmtId="0" fontId="5" fillId="0" borderId="20" xfId="25" applyFont="1" applyBorder="1" applyAlignment="1">
      <alignment horizontal="center"/>
      <protection/>
    </xf>
    <xf numFmtId="3" fontId="5" fillId="0" borderId="3" xfId="25" applyNumberFormat="1" applyFont="1" applyFill="1" applyBorder="1">
      <alignment/>
      <protection/>
    </xf>
    <xf numFmtId="3" fontId="5" fillId="0" borderId="4" xfId="25" applyNumberFormat="1" applyFont="1" applyBorder="1">
      <alignment/>
      <protection/>
    </xf>
    <xf numFmtId="0" fontId="5" fillId="0" borderId="21" xfId="25" applyFont="1" applyBorder="1" applyAlignment="1">
      <alignment horizontal="center"/>
      <protection/>
    </xf>
    <xf numFmtId="3" fontId="5" fillId="0" borderId="7" xfId="25" applyNumberFormat="1" applyFont="1" applyFill="1" applyBorder="1">
      <alignment/>
      <protection/>
    </xf>
    <xf numFmtId="3" fontId="5" fillId="0" borderId="8" xfId="25" applyNumberFormat="1" applyFont="1" applyBorder="1">
      <alignment/>
      <protection/>
    </xf>
    <xf numFmtId="3" fontId="4" fillId="0" borderId="18" xfId="25" applyNumberFormat="1" applyFont="1" applyFill="1" applyBorder="1">
      <alignment/>
      <protection/>
    </xf>
    <xf numFmtId="3" fontId="4" fillId="0" borderId="22" xfId="25" applyNumberFormat="1" applyFont="1" applyBorder="1">
      <alignment/>
      <protection/>
    </xf>
    <xf numFmtId="3" fontId="4" fillId="0" borderId="23" xfId="25" applyNumberFormat="1" applyFont="1" applyFill="1" applyBorder="1">
      <alignment/>
      <protection/>
    </xf>
    <xf numFmtId="0" fontId="4" fillId="0" borderId="24" xfId="25" applyFont="1" applyBorder="1" applyAlignment="1">
      <alignment horizontal="center"/>
      <protection/>
    </xf>
    <xf numFmtId="3" fontId="4" fillId="0" borderId="25" xfId="25" applyNumberFormat="1" applyFont="1" applyFill="1" applyBorder="1">
      <alignment/>
      <protection/>
    </xf>
    <xf numFmtId="0" fontId="5" fillId="0" borderId="20" xfId="25" applyFont="1" applyBorder="1">
      <alignment/>
      <protection/>
    </xf>
    <xf numFmtId="0" fontId="4" fillId="0" borderId="3" xfId="25" applyFont="1" applyFill="1" applyBorder="1">
      <alignment/>
      <protection/>
    </xf>
    <xf numFmtId="0" fontId="5" fillId="0" borderId="3" xfId="25" applyFont="1" applyFill="1" applyBorder="1" applyAlignment="1">
      <alignment horizontal="center"/>
      <protection/>
    </xf>
    <xf numFmtId="0" fontId="5" fillId="0" borderId="26" xfId="25" applyFont="1" applyBorder="1" applyAlignment="1">
      <alignment horizontal="center"/>
      <protection/>
    </xf>
    <xf numFmtId="0" fontId="4" fillId="0" borderId="26" xfId="25" applyFont="1" applyBorder="1" applyAlignment="1">
      <alignment horizontal="center"/>
      <protection/>
    </xf>
    <xf numFmtId="0" fontId="4" fillId="0" borderId="5" xfId="25" applyFont="1" applyFill="1" applyBorder="1" applyAlignment="1">
      <alignment horizontal="right"/>
      <protection/>
    </xf>
    <xf numFmtId="0" fontId="4" fillId="0" borderId="4" xfId="25" applyFont="1" applyBorder="1">
      <alignment/>
      <protection/>
    </xf>
    <xf numFmtId="0" fontId="4" fillId="0" borderId="3" xfId="25" applyFont="1" applyFill="1" applyBorder="1" applyAlignment="1">
      <alignment/>
      <protection/>
    </xf>
    <xf numFmtId="3" fontId="5" fillId="0" borderId="25" xfId="25" applyNumberFormat="1" applyFont="1" applyFill="1" applyBorder="1">
      <alignment/>
      <protection/>
    </xf>
    <xf numFmtId="0" fontId="4" fillId="0" borderId="4" xfId="25" applyFont="1" applyBorder="1" applyAlignment="1">
      <alignment horizontal="right"/>
      <protection/>
    </xf>
    <xf numFmtId="0" fontId="4" fillId="0" borderId="21" xfId="25" applyFont="1" applyBorder="1" applyAlignment="1">
      <alignment horizontal="center"/>
      <protection/>
    </xf>
    <xf numFmtId="0" fontId="4" fillId="0" borderId="27" xfId="25" applyFont="1" applyFill="1" applyBorder="1" applyAlignment="1">
      <alignment horizontal="right"/>
      <protection/>
    </xf>
    <xf numFmtId="0" fontId="4" fillId="0" borderId="8" xfId="25" applyFont="1" applyBorder="1">
      <alignment/>
      <protection/>
    </xf>
    <xf numFmtId="0" fontId="17" fillId="0" borderId="17" xfId="0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NumberFormat="1" applyFont="1" applyBorder="1" applyAlignment="1">
      <alignment horizontal="center" vertical="top"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1" xfId="0" applyNumberFormat="1" applyFont="1" applyBorder="1" applyAlignment="1">
      <alignment horizontal="center" vertical="top"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5" xfId="24" applyNumberFormat="1" applyFont="1" applyBorder="1">
      <alignment/>
      <protection/>
    </xf>
    <xf numFmtId="3" fontId="4" fillId="0" borderId="19" xfId="24" applyNumberFormat="1" applyFont="1" applyBorder="1">
      <alignment/>
      <protection/>
    </xf>
    <xf numFmtId="0" fontId="5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24" applyFont="1">
      <alignment/>
      <protection/>
    </xf>
    <xf numFmtId="0" fontId="4" fillId="0" borderId="26" xfId="24" applyFont="1" applyBorder="1" applyAlignment="1">
      <alignment horizontal="center" vertical="center"/>
      <protection/>
    </xf>
    <xf numFmtId="0" fontId="4" fillId="0" borderId="20" xfId="24" applyFont="1" applyBorder="1" applyAlignment="1">
      <alignment horizontal="center" vertical="center"/>
      <protection/>
    </xf>
    <xf numFmtId="49" fontId="4" fillId="0" borderId="20" xfId="24" applyNumberFormat="1" applyFont="1" applyBorder="1" applyAlignment="1">
      <alignment horizontal="center" vertical="center"/>
      <protection/>
    </xf>
    <xf numFmtId="49" fontId="4" fillId="0" borderId="21" xfId="24" applyNumberFormat="1" applyFont="1" applyBorder="1" applyAlignment="1">
      <alignment horizontal="center" vertical="center"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left"/>
      <protection/>
    </xf>
    <xf numFmtId="0" fontId="4" fillId="0" borderId="19" xfId="24" applyFont="1" applyBorder="1">
      <alignment/>
      <protection/>
    </xf>
    <xf numFmtId="0" fontId="4" fillId="0" borderId="4" xfId="24" applyFont="1" applyBorder="1">
      <alignment/>
      <protection/>
    </xf>
    <xf numFmtId="172" fontId="4" fillId="0" borderId="4" xfId="24" applyNumberFormat="1" applyFont="1" applyBorder="1" applyAlignment="1">
      <alignment horizontal="center" vertical="center"/>
      <protection/>
    </xf>
    <xf numFmtId="172" fontId="4" fillId="0" borderId="8" xfId="24" applyNumberFormat="1" applyFont="1" applyBorder="1" applyAlignment="1">
      <alignment horizontal="center"/>
      <protection/>
    </xf>
    <xf numFmtId="0" fontId="5" fillId="0" borderId="28" xfId="24" applyFont="1" applyBorder="1" applyAlignment="1">
      <alignment horizontal="center"/>
      <protection/>
    </xf>
    <xf numFmtId="0" fontId="5" fillId="0" borderId="29" xfId="24" applyFont="1" applyBorder="1" applyAlignment="1">
      <alignment horizontal="center"/>
      <protection/>
    </xf>
    <xf numFmtId="0" fontId="17" fillId="0" borderId="11" xfId="24" applyFont="1" applyBorder="1" applyAlignment="1">
      <alignment horizontal="center" vertical="center"/>
      <protection/>
    </xf>
    <xf numFmtId="3" fontId="17" fillId="0" borderId="12" xfId="0" applyNumberFormat="1" applyFont="1" applyBorder="1" applyAlignment="1">
      <alignment horizontal="center" vertical="center" wrapText="1"/>
    </xf>
    <xf numFmtId="0" fontId="5" fillId="0" borderId="13" xfId="25" applyFont="1" applyBorder="1" applyAlignment="1">
      <alignment horizontal="center"/>
      <protection/>
    </xf>
    <xf numFmtId="2" fontId="1" fillId="0" borderId="7" xfId="25" applyNumberFormat="1" applyFont="1" applyBorder="1" applyAlignment="1">
      <alignment horizontal="left" vertical="center"/>
      <protection/>
    </xf>
    <xf numFmtId="2" fontId="5" fillId="0" borderId="3" xfId="25" applyNumberFormat="1" applyFont="1" applyBorder="1" applyAlignment="1">
      <alignment horizontal="center" vertical="center"/>
      <protection/>
    </xf>
    <xf numFmtId="2" fontId="1" fillId="0" borderId="3" xfId="25" applyNumberFormat="1" applyFont="1" applyBorder="1" applyAlignment="1">
      <alignment horizontal="center" vertical="center"/>
      <protection/>
    </xf>
    <xf numFmtId="2" fontId="1" fillId="0" borderId="18" xfId="25" applyNumberFormat="1" applyFont="1" applyBorder="1" applyAlignment="1">
      <alignment horizontal="left" vertical="center"/>
      <protection/>
    </xf>
    <xf numFmtId="2" fontId="5" fillId="0" borderId="7" xfId="25" applyNumberFormat="1" applyFont="1" applyBorder="1" applyAlignment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2" fontId="4" fillId="0" borderId="3" xfId="25" applyNumberFormat="1" applyFont="1" applyBorder="1" applyAlignment="1">
      <alignment horizontal="left" vertical="center"/>
      <protection/>
    </xf>
    <xf numFmtId="2" fontId="0" fillId="0" borderId="3" xfId="25" applyNumberFormat="1" applyFont="1" applyBorder="1" applyAlignment="1">
      <alignment horizontal="left" vertical="center"/>
      <protection/>
    </xf>
    <xf numFmtId="0" fontId="8" fillId="0" borderId="33" xfId="0" applyFont="1" applyBorder="1" applyAlignment="1">
      <alignment horizontal="center" vertical="center" wrapText="1"/>
    </xf>
    <xf numFmtId="2" fontId="4" fillId="0" borderId="3" xfId="25" applyNumberFormat="1" applyFont="1" applyBorder="1" applyAlignment="1">
      <alignment horizontal="left" vertical="center" wrapText="1"/>
      <protection/>
    </xf>
    <xf numFmtId="2" fontId="0" fillId="0" borderId="3" xfId="25" applyNumberFormat="1" applyFont="1" applyBorder="1" applyAlignment="1">
      <alignment horizontal="left" vertical="center" wrapText="1"/>
      <protection/>
    </xf>
    <xf numFmtId="2" fontId="4" fillId="0" borderId="7" xfId="25" applyNumberFormat="1" applyFont="1" applyBorder="1" applyAlignment="1">
      <alignment horizontal="left" vertical="center"/>
      <protection/>
    </xf>
    <xf numFmtId="2" fontId="0" fillId="0" borderId="7" xfId="25" applyNumberFormat="1" applyFont="1" applyBorder="1" applyAlignment="1">
      <alignment horizontal="left" vertical="center"/>
      <protection/>
    </xf>
    <xf numFmtId="2" fontId="5" fillId="0" borderId="3" xfId="25" applyNumberFormat="1" applyFont="1" applyBorder="1" applyAlignment="1">
      <alignment horizontal="left" vertical="center"/>
      <protection/>
    </xf>
    <xf numFmtId="2" fontId="1" fillId="0" borderId="3" xfId="25" applyNumberFormat="1" applyFont="1" applyBorder="1" applyAlignment="1">
      <alignment horizontal="left" vertical="center"/>
      <protection/>
    </xf>
    <xf numFmtId="2" fontId="5" fillId="0" borderId="18" xfId="25" applyNumberFormat="1" applyFont="1" applyBorder="1" applyAlignment="1">
      <alignment horizontal="left" vertical="center"/>
      <protection/>
    </xf>
    <xf numFmtId="0" fontId="0" fillId="0" borderId="13" xfId="25" applyBorder="1" applyAlignment="1">
      <alignment horizontal="center"/>
      <protection/>
    </xf>
    <xf numFmtId="2" fontId="5" fillId="0" borderId="18" xfId="25" applyNumberFormat="1" applyFont="1" applyBorder="1" applyAlignment="1">
      <alignment horizontal="center" vertical="center"/>
      <protection/>
    </xf>
    <xf numFmtId="2" fontId="1" fillId="0" borderId="18" xfId="25" applyNumberFormat="1" applyFont="1" applyBorder="1" applyAlignment="1">
      <alignment horizontal="center" vertical="center"/>
      <protection/>
    </xf>
    <xf numFmtId="2" fontId="17" fillId="0" borderId="16" xfId="25" applyNumberFormat="1" applyFont="1" applyBorder="1" applyAlignment="1">
      <alignment horizontal="center" vertical="center"/>
      <protection/>
    </xf>
    <xf numFmtId="2" fontId="8" fillId="0" borderId="16" xfId="25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8" fillId="0" borderId="0" xfId="24" applyFont="1" applyFill="1" applyAlignment="1">
      <alignment wrapText="1"/>
      <protection/>
    </xf>
    <xf numFmtId="0" fontId="18" fillId="0" borderId="0" xfId="0" applyFont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31" xfId="24" applyFont="1" applyBorder="1" applyAlignment="1">
      <alignment horizontal="left" vertical="center" wrapText="1"/>
      <protection/>
    </xf>
    <xf numFmtId="0" fontId="4" fillId="0" borderId="32" xfId="24" applyFont="1" applyBorder="1" applyAlignment="1">
      <alignment horizontal="left" vertical="center" wrapText="1"/>
      <protection/>
    </xf>
    <xf numFmtId="0" fontId="4" fillId="0" borderId="10" xfId="24" applyFont="1" applyBorder="1" applyAlignment="1">
      <alignment horizontal="left" vertical="center" wrapText="1"/>
      <protection/>
    </xf>
    <xf numFmtId="0" fontId="4" fillId="0" borderId="36" xfId="24" applyFont="1" applyBorder="1" applyAlignment="1">
      <alignment horizontal="left" vertical="center" wrapText="1"/>
      <protection/>
    </xf>
    <xf numFmtId="0" fontId="4" fillId="0" borderId="37" xfId="24" applyFont="1" applyBorder="1" applyAlignment="1">
      <alignment horizontal="left" vertical="center" wrapText="1"/>
      <protection/>
    </xf>
    <xf numFmtId="0" fontId="4" fillId="0" borderId="38" xfId="24" applyFont="1" applyBorder="1" applyAlignment="1">
      <alignment horizontal="left" vertical="center" wrapText="1"/>
      <protection/>
    </xf>
    <xf numFmtId="0" fontId="17" fillId="0" borderId="34" xfId="24" applyFont="1" applyBorder="1" applyAlignment="1">
      <alignment horizontal="center" vertical="center"/>
      <protection/>
    </xf>
    <xf numFmtId="0" fontId="17" fillId="0" borderId="39" xfId="24" applyFont="1" applyBorder="1" applyAlignment="1">
      <alignment horizontal="center" vertical="center"/>
      <protection/>
    </xf>
    <xf numFmtId="0" fontId="17" fillId="0" borderId="35" xfId="24" applyFont="1" applyBorder="1" applyAlignment="1">
      <alignment horizontal="center" vertical="center"/>
      <protection/>
    </xf>
    <xf numFmtId="0" fontId="5" fillId="0" borderId="40" xfId="24" applyFont="1" applyBorder="1" applyAlignment="1">
      <alignment horizontal="center"/>
      <protection/>
    </xf>
    <xf numFmtId="0" fontId="5" fillId="0" borderId="6" xfId="24" applyFont="1" applyBorder="1" applyAlignment="1">
      <alignment horizontal="center"/>
      <protection/>
    </xf>
    <xf numFmtId="0" fontId="5" fillId="0" borderId="41" xfId="24" applyFont="1" applyBorder="1" applyAlignment="1">
      <alignment horizontal="center"/>
      <protection/>
    </xf>
    <xf numFmtId="0" fontId="4" fillId="0" borderId="42" xfId="24" applyFont="1" applyBorder="1" applyAlignment="1">
      <alignment horizontal="left" vertical="center" wrapText="1"/>
      <protection/>
    </xf>
    <xf numFmtId="0" fontId="4" fillId="0" borderId="2" xfId="24" applyFont="1" applyBorder="1" applyAlignment="1">
      <alignment horizontal="left" vertical="center" wrapText="1"/>
      <protection/>
    </xf>
    <xf numFmtId="0" fontId="4" fillId="0" borderId="43" xfId="24" applyFont="1" applyBorder="1" applyAlignment="1">
      <alignment horizontal="left" vertical="center" wrapText="1"/>
      <protection/>
    </xf>
    <xf numFmtId="0" fontId="4" fillId="0" borderId="0" xfId="24" applyFont="1" applyFill="1" applyAlignment="1">
      <alignment horizontal="left" vertical="center" wrapText="1"/>
      <protection/>
    </xf>
    <xf numFmtId="0" fontId="15" fillId="0" borderId="30" xfId="24" applyFont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</cellXfs>
  <cellStyles count="19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Hyperlink" xfId="21"/>
    <cellStyle name="Currency" xfId="22"/>
    <cellStyle name="Currency [0]" xfId="23"/>
    <cellStyle name="Обычный_2003год" xfId="24"/>
    <cellStyle name="Обычный_4кв_2004год" xfId="25"/>
    <cellStyle name="Followed Hyperlink" xfId="26"/>
    <cellStyle name="Percent" xfId="27"/>
    <cellStyle name="Тысячи [0]_0298" xfId="28"/>
    <cellStyle name="Тысячи_0298" xfId="29"/>
    <cellStyle name="Comma" xfId="30"/>
    <cellStyle name="Comma [0]" xfId="31"/>
    <cellStyle name="Џђћ–…ќ’ќ›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101%20CASH%20Combined%20L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301%20SECURITIES%20Combined%20Lead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401%20LOANS%20TO%20CUSTOMERS%20Combined%20Lead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701%20OTHER%20ASSETS%20LIABILITIES%20Combined%20L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9469</v>
          </cell>
          <cell r="G3">
            <v>0</v>
          </cell>
          <cell r="H3">
            <v>9469</v>
          </cell>
          <cell r="I3">
            <v>0</v>
          </cell>
          <cell r="J3">
            <v>9469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987</v>
          </cell>
          <cell r="G9">
            <v>-197</v>
          </cell>
          <cell r="H9">
            <v>790</v>
          </cell>
          <cell r="I9">
            <v>0</v>
          </cell>
          <cell r="J9">
            <v>790</v>
          </cell>
          <cell r="K9">
            <v>0</v>
          </cell>
        </row>
        <row r="10">
          <cell r="F10">
            <v>144837</v>
          </cell>
          <cell r="G10">
            <v>0</v>
          </cell>
          <cell r="H10">
            <v>144837</v>
          </cell>
          <cell r="I10">
            <v>0</v>
          </cell>
          <cell r="J10">
            <v>144837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155293</v>
          </cell>
          <cell r="G12">
            <v>-197</v>
          </cell>
          <cell r="H12">
            <v>155096</v>
          </cell>
          <cell r="I12">
            <v>0</v>
          </cell>
          <cell r="J12">
            <v>155096</v>
          </cell>
          <cell r="K12">
            <v>0</v>
          </cell>
        </row>
        <row r="14">
          <cell r="F14">
            <v>125680</v>
          </cell>
          <cell r="G14">
            <v>0</v>
          </cell>
          <cell r="H14">
            <v>125680</v>
          </cell>
          <cell r="I14">
            <v>0</v>
          </cell>
          <cell r="J14">
            <v>125680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147843</v>
          </cell>
          <cell r="G17">
            <v>0</v>
          </cell>
          <cell r="H17">
            <v>147843</v>
          </cell>
          <cell r="I17">
            <v>0</v>
          </cell>
          <cell r="J17">
            <v>147843</v>
          </cell>
          <cell r="K17">
            <v>0</v>
          </cell>
        </row>
        <row r="18">
          <cell r="F18">
            <v>221902</v>
          </cell>
          <cell r="G18">
            <v>0</v>
          </cell>
          <cell r="H18">
            <v>221902</v>
          </cell>
          <cell r="I18">
            <v>0</v>
          </cell>
          <cell r="J18">
            <v>221902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495425</v>
          </cell>
          <cell r="G23">
            <v>0</v>
          </cell>
          <cell r="H23">
            <v>495425</v>
          </cell>
          <cell r="I23">
            <v>0</v>
          </cell>
          <cell r="J23">
            <v>495425</v>
          </cell>
          <cell r="K23">
            <v>0</v>
          </cell>
        </row>
        <row r="24">
          <cell r="F24">
            <v>650718</v>
          </cell>
          <cell r="G24">
            <v>-197</v>
          </cell>
          <cell r="H24">
            <v>650521</v>
          </cell>
          <cell r="I24">
            <v>0</v>
          </cell>
          <cell r="J24">
            <v>650521</v>
          </cell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I1" t="str">
            <v>RJE</v>
          </cell>
          <cell r="J1" t="str">
            <v>Final</v>
          </cell>
        </row>
        <row r="3">
          <cell r="I3">
            <v>0</v>
          </cell>
          <cell r="J3">
            <v>377402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35968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1919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415289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199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38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556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793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-330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-330</v>
          </cell>
        </row>
        <row r="65">
          <cell r="I65">
            <v>0</v>
          </cell>
          <cell r="J65">
            <v>415752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-77822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-77822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-41359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-41359</v>
          </cell>
        </row>
        <row r="281">
          <cell r="G281">
            <v>-119181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234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1477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3905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593</v>
          </cell>
        </row>
        <row r="45">
          <cell r="F45">
            <v>1580</v>
          </cell>
        </row>
        <row r="46">
          <cell r="F46">
            <v>0</v>
          </cell>
        </row>
        <row r="47">
          <cell r="F47">
            <v>3024</v>
          </cell>
        </row>
        <row r="48">
          <cell r="F48">
            <v>3788</v>
          </cell>
        </row>
        <row r="49">
          <cell r="F49">
            <v>1783</v>
          </cell>
        </row>
        <row r="50">
          <cell r="F50">
            <v>2</v>
          </cell>
        </row>
        <row r="51">
          <cell r="F51">
            <v>80</v>
          </cell>
        </row>
        <row r="52">
          <cell r="F52">
            <v>0</v>
          </cell>
        </row>
        <row r="53">
          <cell r="F53">
            <v>27</v>
          </cell>
        </row>
        <row r="54">
          <cell r="F54">
            <v>76</v>
          </cell>
        </row>
        <row r="55">
          <cell r="F55">
            <v>1741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</v>
          </cell>
        </row>
        <row r="62">
          <cell r="F62">
            <v>-3</v>
          </cell>
        </row>
        <row r="63">
          <cell r="F63">
            <v>0</v>
          </cell>
        </row>
        <row r="64">
          <cell r="F64">
            <v>325</v>
          </cell>
        </row>
        <row r="65">
          <cell r="F65">
            <v>82</v>
          </cell>
        </row>
        <row r="66">
          <cell r="F66">
            <v>91</v>
          </cell>
        </row>
        <row r="67">
          <cell r="F67">
            <v>949</v>
          </cell>
        </row>
        <row r="68">
          <cell r="F68">
            <v>0</v>
          </cell>
        </row>
        <row r="69">
          <cell r="F69">
            <v>2989</v>
          </cell>
        </row>
        <row r="70">
          <cell r="F70">
            <v>0</v>
          </cell>
        </row>
        <row r="71">
          <cell r="F71">
            <v>-2989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730</v>
          </cell>
        </row>
        <row r="76">
          <cell r="F76">
            <v>0</v>
          </cell>
        </row>
        <row r="77">
          <cell r="F77">
            <v>7757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28246</v>
          </cell>
        </row>
        <row r="85">
          <cell r="F85">
            <v>-14124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40731</v>
          </cell>
        </row>
        <row r="91">
          <cell r="F91">
            <v>26607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-513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-3822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-691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-515</v>
          </cell>
        </row>
        <row r="113">
          <cell r="F113">
            <v>-1802</v>
          </cell>
        </row>
        <row r="114">
          <cell r="F114">
            <v>-3331</v>
          </cell>
        </row>
        <row r="115">
          <cell r="F115">
            <v>-3988</v>
          </cell>
        </row>
        <row r="116">
          <cell r="F116">
            <v>-87</v>
          </cell>
        </row>
        <row r="117">
          <cell r="F117">
            <v>-3761</v>
          </cell>
        </row>
        <row r="118">
          <cell r="F118">
            <v>-487</v>
          </cell>
        </row>
        <row r="119">
          <cell r="F119">
            <v>-2179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-20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-18</v>
          </cell>
        </row>
        <row r="133">
          <cell r="F133">
            <v>-2225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-23439</v>
          </cell>
        </row>
        <row r="142">
          <cell r="F142">
            <v>31414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workbookViewId="0" topLeftCell="A26">
      <selection activeCell="B35" sqref="B35:C35"/>
    </sheetView>
  </sheetViews>
  <sheetFormatPr defaultColWidth="9.00390625" defaultRowHeight="12.75"/>
  <cols>
    <col min="1" max="1" width="9.625" style="1" customWidth="1"/>
    <col min="2" max="2" width="21.875" style="1" customWidth="1"/>
    <col min="3" max="3" width="33.25390625" style="1" customWidth="1"/>
    <col min="4" max="4" width="11.75390625" style="10" customWidth="1"/>
    <col min="5" max="5" width="11.75390625" style="1" customWidth="1"/>
    <col min="6" max="16384" width="9.125" style="1" customWidth="1"/>
  </cols>
  <sheetData>
    <row r="1" spans="1:5" ht="11.25">
      <c r="A1" s="197" t="s">
        <v>120</v>
      </c>
      <c r="B1" s="199" t="s">
        <v>119</v>
      </c>
      <c r="C1" s="200"/>
      <c r="D1" s="200"/>
      <c r="E1" s="92"/>
    </row>
    <row r="2" spans="1:5" ht="43.5" customHeight="1">
      <c r="A2" s="198"/>
      <c r="B2" s="91" t="s">
        <v>189</v>
      </c>
      <c r="C2" s="46" t="s">
        <v>123</v>
      </c>
      <c r="D2" s="46" t="s">
        <v>121</v>
      </c>
      <c r="E2" s="91" t="s">
        <v>122</v>
      </c>
    </row>
    <row r="3" spans="1:5" s="16" customFormat="1" ht="11.25">
      <c r="A3" s="47">
        <v>45286590000</v>
      </c>
      <c r="B3" s="93">
        <v>17516067</v>
      </c>
      <c r="C3" s="47">
        <v>1027739053704</v>
      </c>
      <c r="D3" s="93">
        <v>2268</v>
      </c>
      <c r="E3" s="93">
        <v>44525232</v>
      </c>
    </row>
    <row r="4" spans="1:5" s="16" customFormat="1" ht="11.25">
      <c r="A4" s="193"/>
      <c r="B4" s="193"/>
      <c r="C4" s="193"/>
      <c r="D4" s="193"/>
      <c r="E4" s="193"/>
    </row>
    <row r="5" spans="1:5" s="5" customFormat="1" ht="11.25">
      <c r="A5" s="194" t="s">
        <v>190</v>
      </c>
      <c r="B5" s="194"/>
      <c r="C5" s="194"/>
      <c r="D5" s="194"/>
      <c r="E5" s="194"/>
    </row>
    <row r="6" spans="1:5" s="5" customFormat="1" ht="12.75" customHeight="1">
      <c r="A6" s="194" t="s">
        <v>78</v>
      </c>
      <c r="B6" s="194"/>
      <c r="C6" s="194"/>
      <c r="D6" s="194"/>
      <c r="E6" s="194"/>
    </row>
    <row r="7" spans="1:5" s="5" customFormat="1" ht="11.25">
      <c r="A7" s="194" t="s">
        <v>150</v>
      </c>
      <c r="B7" s="194"/>
      <c r="C7" s="194"/>
      <c r="D7" s="194"/>
      <c r="E7" s="194"/>
    </row>
    <row r="8" spans="1:5" s="5" customFormat="1" ht="11.25">
      <c r="A8" s="194"/>
      <c r="B8" s="194"/>
      <c r="C8" s="194"/>
      <c r="D8" s="194"/>
      <c r="E8" s="194"/>
    </row>
    <row r="9" spans="1:5" s="5" customFormat="1" ht="11.25" customHeight="1">
      <c r="A9" s="194" t="s">
        <v>30</v>
      </c>
      <c r="B9" s="194"/>
      <c r="C9" s="194"/>
      <c r="D9" s="194"/>
      <c r="E9" s="194"/>
    </row>
    <row r="10" spans="1:5" s="5" customFormat="1" ht="11.25">
      <c r="A10" s="194" t="s">
        <v>191</v>
      </c>
      <c r="B10" s="194"/>
      <c r="C10" s="194"/>
      <c r="D10" s="194"/>
      <c r="E10" s="194"/>
    </row>
    <row r="11" spans="1:5" s="5" customFormat="1" ht="11.25">
      <c r="A11" s="194" t="s">
        <v>192</v>
      </c>
      <c r="B11" s="194"/>
      <c r="C11" s="194"/>
      <c r="D11" s="194"/>
      <c r="E11" s="194"/>
    </row>
    <row r="12" spans="1:5" s="5" customFormat="1" ht="11.25">
      <c r="A12" s="194" t="s">
        <v>31</v>
      </c>
      <c r="B12" s="194"/>
      <c r="C12" s="194"/>
      <c r="D12" s="194"/>
      <c r="E12" s="194"/>
    </row>
    <row r="13" spans="1:5" s="5" customFormat="1" ht="11.25">
      <c r="A13" s="194" t="s">
        <v>42</v>
      </c>
      <c r="B13" s="194"/>
      <c r="C13" s="194"/>
      <c r="D13" s="194"/>
      <c r="E13" s="194"/>
    </row>
    <row r="14" spans="1:5" s="5" customFormat="1" ht="11.25">
      <c r="A14" s="194"/>
      <c r="B14" s="194"/>
      <c r="C14" s="194"/>
      <c r="D14" s="194"/>
      <c r="E14" s="194"/>
    </row>
    <row r="15" spans="1:5" ht="11.25">
      <c r="A15" s="194" t="s">
        <v>193</v>
      </c>
      <c r="B15" s="194"/>
      <c r="C15" s="194"/>
      <c r="D15" s="194"/>
      <c r="E15" s="194"/>
    </row>
    <row r="16" spans="1:5" ht="11.25">
      <c r="A16" s="195"/>
      <c r="B16" s="195"/>
      <c r="C16" s="195"/>
      <c r="D16" s="195"/>
      <c r="E16" s="195"/>
    </row>
    <row r="17" spans="1:5" ht="11.25">
      <c r="A17" s="9"/>
      <c r="C17" s="40"/>
      <c r="D17" s="40"/>
      <c r="E17" s="40" t="s">
        <v>102</v>
      </c>
    </row>
    <row r="18" ht="11.25">
      <c r="E18" s="45" t="s">
        <v>152</v>
      </c>
    </row>
    <row r="19" ht="12" thickBot="1">
      <c r="E19" s="45" t="s">
        <v>103</v>
      </c>
    </row>
    <row r="20" spans="1:5" ht="43.5" customHeight="1" thickBot="1">
      <c r="A20" s="138" t="s">
        <v>3</v>
      </c>
      <c r="B20" s="201" t="s">
        <v>4</v>
      </c>
      <c r="C20" s="202"/>
      <c r="D20" s="139" t="s">
        <v>134</v>
      </c>
      <c r="E20" s="140" t="s">
        <v>161</v>
      </c>
    </row>
    <row r="21" spans="1:5" ht="12.75" customHeight="1" thickBot="1">
      <c r="A21" s="141">
        <v>1</v>
      </c>
      <c r="B21" s="203">
        <v>2</v>
      </c>
      <c r="C21" s="203"/>
      <c r="D21" s="143">
        <v>3</v>
      </c>
      <c r="E21" s="144">
        <v>4</v>
      </c>
    </row>
    <row r="22" spans="1:5" ht="12.75" customHeight="1">
      <c r="A22" s="145"/>
      <c r="B22" s="204" t="s">
        <v>32</v>
      </c>
      <c r="C22" s="205"/>
      <c r="D22" s="146"/>
      <c r="E22" s="147"/>
    </row>
    <row r="23" spans="1:5" ht="12.75" customHeight="1">
      <c r="A23" s="148">
        <v>1</v>
      </c>
      <c r="B23" s="185" t="s">
        <v>101</v>
      </c>
      <c r="C23" s="186"/>
      <c r="D23" s="149">
        <v>374862</v>
      </c>
      <c r="E23" s="150">
        <v>163054</v>
      </c>
    </row>
    <row r="24" spans="1:5" ht="12.75" customHeight="1">
      <c r="A24" s="151">
        <v>2</v>
      </c>
      <c r="B24" s="185" t="s">
        <v>104</v>
      </c>
      <c r="C24" s="186"/>
      <c r="D24" s="149">
        <v>2002442</v>
      </c>
      <c r="E24" s="150">
        <v>1337610</v>
      </c>
    </row>
    <row r="25" spans="1:5" ht="12.75" customHeight="1">
      <c r="A25" s="148">
        <v>3</v>
      </c>
      <c r="B25" s="185" t="s">
        <v>105</v>
      </c>
      <c r="C25" s="186"/>
      <c r="D25" s="149">
        <v>0</v>
      </c>
      <c r="E25" s="150">
        <v>0</v>
      </c>
    </row>
    <row r="26" spans="1:5" ht="12.75" customHeight="1">
      <c r="A26" s="151">
        <v>4</v>
      </c>
      <c r="B26" s="185" t="s">
        <v>33</v>
      </c>
      <c r="C26" s="186"/>
      <c r="D26" s="149">
        <v>143347</v>
      </c>
      <c r="E26" s="150">
        <v>152226</v>
      </c>
    </row>
    <row r="27" spans="1:5" ht="12.75" customHeight="1">
      <c r="A27" s="148">
        <v>5</v>
      </c>
      <c r="B27" s="185" t="s">
        <v>34</v>
      </c>
      <c r="C27" s="186"/>
      <c r="D27" s="149">
        <v>95</v>
      </c>
      <c r="E27" s="150">
        <v>579</v>
      </c>
    </row>
    <row r="28" spans="1:5" ht="12.75" customHeight="1">
      <c r="A28" s="151">
        <v>6</v>
      </c>
      <c r="B28" s="185" t="s">
        <v>106</v>
      </c>
      <c r="C28" s="186"/>
      <c r="D28" s="152">
        <v>2520746</v>
      </c>
      <c r="E28" s="153">
        <v>1653469</v>
      </c>
    </row>
    <row r="29" spans="1:5" ht="12.75" customHeight="1">
      <c r="A29" s="151"/>
      <c r="B29" s="191" t="s">
        <v>35</v>
      </c>
      <c r="C29" s="192"/>
      <c r="D29" s="149"/>
      <c r="E29" s="154"/>
    </row>
    <row r="30" spans="1:5" ht="12.75" customHeight="1">
      <c r="A30" s="148">
        <v>7</v>
      </c>
      <c r="B30" s="185" t="s">
        <v>133</v>
      </c>
      <c r="C30" s="186"/>
      <c r="D30" s="149">
        <v>271852</v>
      </c>
      <c r="E30" s="150">
        <v>162857</v>
      </c>
    </row>
    <row r="31" spans="1:5" ht="12.75" customHeight="1">
      <c r="A31" s="148">
        <v>8</v>
      </c>
      <c r="B31" s="189" t="s">
        <v>107</v>
      </c>
      <c r="C31" s="190"/>
      <c r="D31" s="149">
        <v>818317</v>
      </c>
      <c r="E31" s="150">
        <v>531496</v>
      </c>
    </row>
    <row r="32" spans="1:5" ht="12.75" customHeight="1">
      <c r="A32" s="148">
        <v>9</v>
      </c>
      <c r="B32" s="185" t="s">
        <v>207</v>
      </c>
      <c r="C32" s="186"/>
      <c r="D32" s="149">
        <v>223523</v>
      </c>
      <c r="E32" s="150">
        <v>196033</v>
      </c>
    </row>
    <row r="33" spans="1:5" ht="12.75" customHeight="1">
      <c r="A33" s="148">
        <v>10</v>
      </c>
      <c r="B33" s="185" t="s">
        <v>108</v>
      </c>
      <c r="C33" s="186"/>
      <c r="D33" s="152">
        <v>1313692</v>
      </c>
      <c r="E33" s="153">
        <v>890386</v>
      </c>
    </row>
    <row r="34" spans="1:5" ht="12.75" customHeight="1">
      <c r="A34" s="148">
        <v>11</v>
      </c>
      <c r="B34" s="185" t="s">
        <v>109</v>
      </c>
      <c r="C34" s="186"/>
      <c r="D34" s="152">
        <v>1207054</v>
      </c>
      <c r="E34" s="153">
        <v>763083</v>
      </c>
    </row>
    <row r="35" spans="1:5" ht="12.75" customHeight="1">
      <c r="A35" s="148">
        <v>12</v>
      </c>
      <c r="B35" s="185" t="s">
        <v>135</v>
      </c>
      <c r="C35" s="186"/>
      <c r="D35" s="149">
        <v>39828</v>
      </c>
      <c r="E35" s="150">
        <v>132412</v>
      </c>
    </row>
    <row r="36" spans="1:5" ht="12.75" customHeight="1">
      <c r="A36" s="148">
        <v>13</v>
      </c>
      <c r="B36" s="185" t="s">
        <v>110</v>
      </c>
      <c r="C36" s="186"/>
      <c r="D36" s="149">
        <v>134594</v>
      </c>
      <c r="E36" s="150">
        <v>49398</v>
      </c>
    </row>
    <row r="37" spans="1:5" ht="21.75" customHeight="1">
      <c r="A37" s="148">
        <v>14</v>
      </c>
      <c r="B37" s="189" t="s">
        <v>196</v>
      </c>
      <c r="C37" s="190"/>
      <c r="D37" s="149">
        <v>85</v>
      </c>
      <c r="E37" s="150">
        <v>0</v>
      </c>
    </row>
    <row r="38" spans="1:5" ht="12.75" customHeight="1">
      <c r="A38" s="148">
        <v>15</v>
      </c>
      <c r="B38" s="185" t="s">
        <v>131</v>
      </c>
      <c r="C38" s="186"/>
      <c r="D38" s="149">
        <v>-19490</v>
      </c>
      <c r="E38" s="150">
        <v>-1272</v>
      </c>
    </row>
    <row r="39" spans="1:5" ht="12.75" customHeight="1">
      <c r="A39" s="148">
        <v>16</v>
      </c>
      <c r="B39" s="185" t="s">
        <v>36</v>
      </c>
      <c r="C39" s="186"/>
      <c r="D39" s="149">
        <v>261515</v>
      </c>
      <c r="E39" s="150">
        <v>121572</v>
      </c>
    </row>
    <row r="40" spans="1:5" ht="12.75" customHeight="1">
      <c r="A40" s="148">
        <v>17</v>
      </c>
      <c r="B40" s="185" t="s">
        <v>37</v>
      </c>
      <c r="C40" s="186"/>
      <c r="D40" s="149">
        <v>78991</v>
      </c>
      <c r="E40" s="150">
        <v>22912</v>
      </c>
    </row>
    <row r="41" spans="1:5" ht="12.75" customHeight="1">
      <c r="A41" s="148">
        <v>18</v>
      </c>
      <c r="B41" s="185" t="s">
        <v>132</v>
      </c>
      <c r="C41" s="186"/>
      <c r="D41" s="149">
        <v>2385</v>
      </c>
      <c r="E41" s="150">
        <v>-422</v>
      </c>
    </row>
    <row r="42" spans="1:5" ht="12.75" customHeight="1">
      <c r="A42" s="148">
        <v>19</v>
      </c>
      <c r="B42" s="185" t="s">
        <v>111</v>
      </c>
      <c r="C42" s="186"/>
      <c r="D42" s="149">
        <v>-52272</v>
      </c>
      <c r="E42" s="150">
        <v>-10334</v>
      </c>
    </row>
    <row r="43" spans="1:5" ht="12.75" customHeight="1">
      <c r="A43" s="148">
        <v>20</v>
      </c>
      <c r="B43" s="185" t="s">
        <v>112</v>
      </c>
      <c r="C43" s="186"/>
      <c r="D43" s="149">
        <v>737435</v>
      </c>
      <c r="E43" s="150">
        <v>497553</v>
      </c>
    </row>
    <row r="44" spans="1:5" ht="12.75" customHeight="1">
      <c r="A44" s="148">
        <v>21</v>
      </c>
      <c r="B44" s="185" t="s">
        <v>8</v>
      </c>
      <c r="C44" s="186"/>
      <c r="D44" s="149">
        <v>-304850</v>
      </c>
      <c r="E44" s="150">
        <v>-198395</v>
      </c>
    </row>
    <row r="45" spans="1:5" ht="12.75" customHeight="1">
      <c r="A45" s="148">
        <v>22</v>
      </c>
      <c r="B45" s="185" t="s">
        <v>113</v>
      </c>
      <c r="C45" s="186"/>
      <c r="D45" s="152">
        <v>452423</v>
      </c>
      <c r="E45" s="153">
        <v>335577</v>
      </c>
    </row>
    <row r="46" spans="1:6" ht="12.75" customHeight="1">
      <c r="A46" s="148">
        <v>23</v>
      </c>
      <c r="B46" s="185" t="s">
        <v>114</v>
      </c>
      <c r="C46" s="186"/>
      <c r="D46" s="149">
        <v>181662</v>
      </c>
      <c r="E46" s="150">
        <v>114295</v>
      </c>
      <c r="F46" s="10"/>
    </row>
    <row r="47" spans="1:5" ht="12.75" customHeight="1" thickBot="1">
      <c r="A47" s="155">
        <v>24</v>
      </c>
      <c r="B47" s="187" t="s">
        <v>157</v>
      </c>
      <c r="C47" s="188"/>
      <c r="D47" s="156">
        <v>270761</v>
      </c>
      <c r="E47" s="157">
        <v>221282</v>
      </c>
    </row>
    <row r="48" spans="1:4" ht="12.75" customHeight="1">
      <c r="A48" s="196"/>
      <c r="B48" s="196"/>
      <c r="C48" s="196"/>
      <c r="D48" s="196"/>
    </row>
    <row r="49" spans="1:4" ht="12.75" customHeight="1">
      <c r="A49" s="4"/>
      <c r="B49" s="5"/>
      <c r="C49" s="5"/>
      <c r="D49" s="1"/>
    </row>
    <row r="50" spans="1:4" ht="12.75" customHeight="1">
      <c r="A50" s="5"/>
      <c r="B50" s="60" t="s">
        <v>148</v>
      </c>
      <c r="C50" s="4"/>
      <c r="D50" s="1"/>
    </row>
    <row r="51" spans="2:4" ht="12.75" customHeight="1">
      <c r="B51" s="4"/>
      <c r="C51" s="4"/>
      <c r="D51" s="1" t="s">
        <v>38</v>
      </c>
    </row>
    <row r="52" spans="2:4" ht="12.75" customHeight="1">
      <c r="B52" s="4"/>
      <c r="C52" s="4"/>
      <c r="D52" s="1"/>
    </row>
    <row r="53" spans="2:4" ht="12.75" customHeight="1">
      <c r="B53" s="4" t="s">
        <v>136</v>
      </c>
      <c r="C53" s="4"/>
      <c r="D53" s="1"/>
    </row>
    <row r="54" spans="2:4" ht="12.75" customHeight="1">
      <c r="B54" s="4"/>
      <c r="C54" s="4"/>
      <c r="D54" s="1" t="s">
        <v>38</v>
      </c>
    </row>
    <row r="55" spans="2:4" ht="12.75" customHeight="1">
      <c r="B55" s="7"/>
      <c r="C55" s="7"/>
      <c r="D55" s="13"/>
    </row>
    <row r="56" ht="12.75" customHeight="1"/>
    <row r="57" ht="12.75" customHeight="1"/>
    <row r="58" ht="12.75" customHeight="1">
      <c r="A58" s="6"/>
    </row>
    <row r="59" ht="12.75" customHeight="1">
      <c r="A59" s="6"/>
    </row>
    <row r="60" spans="1:3" ht="12.75" customHeight="1">
      <c r="A60" s="4"/>
      <c r="B60" s="4"/>
      <c r="C60" s="4"/>
    </row>
    <row r="61" spans="1:3" ht="11.25">
      <c r="A61" s="4"/>
      <c r="B61" s="4"/>
      <c r="C61" s="4"/>
    </row>
    <row r="62" spans="1:4" ht="11.25">
      <c r="A62" s="4"/>
      <c r="B62" s="4"/>
      <c r="C62" s="4"/>
      <c r="D62" s="11"/>
    </row>
    <row r="63" spans="1:4" ht="11.25">
      <c r="A63" s="4"/>
      <c r="B63" s="4"/>
      <c r="C63" s="4"/>
      <c r="D63" s="11"/>
    </row>
    <row r="64" spans="1:3" ht="11.25">
      <c r="A64" s="5"/>
      <c r="B64" s="3"/>
      <c r="C64" s="3"/>
    </row>
    <row r="65" spans="2:3" ht="11.25">
      <c r="B65" s="5"/>
      <c r="C65" s="5"/>
    </row>
  </sheetData>
  <mergeCells count="44">
    <mergeCell ref="A8:E8"/>
    <mergeCell ref="A7:E7"/>
    <mergeCell ref="A15:E15"/>
    <mergeCell ref="A13:E13"/>
    <mergeCell ref="A48:D48"/>
    <mergeCell ref="A1:A2"/>
    <mergeCell ref="B1:D1"/>
    <mergeCell ref="B20:C20"/>
    <mergeCell ref="B21:C21"/>
    <mergeCell ref="B22:C22"/>
    <mergeCell ref="B23:C23"/>
    <mergeCell ref="B24:C24"/>
    <mergeCell ref="A6:E6"/>
    <mergeCell ref="A5:E5"/>
    <mergeCell ref="B25:C25"/>
    <mergeCell ref="A4:E4"/>
    <mergeCell ref="B26:C26"/>
    <mergeCell ref="B27:C27"/>
    <mergeCell ref="A12:E12"/>
    <mergeCell ref="A11:E11"/>
    <mergeCell ref="A14:E14"/>
    <mergeCell ref="A16:E16"/>
    <mergeCell ref="A10:E10"/>
    <mergeCell ref="A9:E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5:C45"/>
    <mergeCell ref="B46:C46"/>
    <mergeCell ref="B47:C47"/>
    <mergeCell ref="B41:C41"/>
    <mergeCell ref="B42:C42"/>
    <mergeCell ref="B43:C43"/>
    <mergeCell ref="B44:C4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5"/>
  <sheetViews>
    <sheetView view="pageBreakPreview" zoomScaleSheetLayoutView="100" workbookViewId="0" topLeftCell="A54">
      <selection activeCell="A94" sqref="A94:B96"/>
    </sheetView>
  </sheetViews>
  <sheetFormatPr defaultColWidth="9.00390625" defaultRowHeight="12.75"/>
  <cols>
    <col min="1" max="1" width="9.375" style="1" customWidth="1"/>
    <col min="2" max="2" width="21.125" style="1" customWidth="1"/>
    <col min="3" max="3" width="33.75390625" style="1" customWidth="1"/>
    <col min="4" max="4" width="11.75390625" style="28" customWidth="1"/>
    <col min="5" max="5" width="11.75390625" style="1" customWidth="1"/>
    <col min="6" max="6" width="12.25390625" style="1" customWidth="1"/>
    <col min="7" max="7" width="9.125" style="1" customWidth="1"/>
    <col min="8" max="8" width="10.375" style="1" customWidth="1"/>
    <col min="9" max="9" width="12.75390625" style="1" customWidth="1"/>
    <col min="10" max="16384" width="9.125" style="1" customWidth="1"/>
  </cols>
  <sheetData>
    <row r="2" spans="1:6" ht="12.75">
      <c r="A2" s="209" t="s">
        <v>120</v>
      </c>
      <c r="B2" s="199" t="s">
        <v>119</v>
      </c>
      <c r="C2" s="200"/>
      <c r="D2" s="200"/>
      <c r="E2" s="206"/>
      <c r="F2" s="65"/>
    </row>
    <row r="3" spans="1:5" ht="43.5" customHeight="1">
      <c r="A3" s="198"/>
      <c r="B3" s="94" t="s">
        <v>194</v>
      </c>
      <c r="C3" s="61" t="s">
        <v>123</v>
      </c>
      <c r="D3" s="64" t="s">
        <v>121</v>
      </c>
      <c r="E3" s="94" t="s">
        <v>122</v>
      </c>
    </row>
    <row r="4" spans="1:5" s="16" customFormat="1" ht="11.25">
      <c r="A4" s="47">
        <v>45286590000</v>
      </c>
      <c r="B4" s="93">
        <v>17516067</v>
      </c>
      <c r="C4" s="47">
        <v>1027739053704</v>
      </c>
      <c r="D4" s="95">
        <v>2268</v>
      </c>
      <c r="E4" s="93">
        <v>44525232</v>
      </c>
    </row>
    <row r="5" spans="4:5" ht="12.75" customHeight="1">
      <c r="D5" s="49"/>
      <c r="E5" s="44"/>
    </row>
    <row r="6" spans="1:5" ht="12.75" customHeight="1">
      <c r="A6" s="195" t="s">
        <v>169</v>
      </c>
      <c r="B6" s="195"/>
      <c r="C6" s="195"/>
      <c r="D6" s="195"/>
      <c r="E6" s="195"/>
    </row>
    <row r="7" spans="1:5" ht="12.75" customHeight="1">
      <c r="A7" s="194" t="s">
        <v>78</v>
      </c>
      <c r="B7" s="194"/>
      <c r="C7" s="194"/>
      <c r="D7" s="194"/>
      <c r="E7" s="194"/>
    </row>
    <row r="8" spans="1:5" ht="12.75" customHeight="1">
      <c r="A8" s="4" t="s">
        <v>151</v>
      </c>
      <c r="B8" s="2"/>
      <c r="C8" s="2"/>
      <c r="D8" s="50"/>
      <c r="E8" s="4"/>
    </row>
    <row r="9" spans="1:5" ht="12.75" customHeight="1">
      <c r="A9" s="22"/>
      <c r="B9" s="2"/>
      <c r="C9" s="2"/>
      <c r="D9" s="51"/>
      <c r="E9" s="3"/>
    </row>
    <row r="10" spans="1:5" ht="12.75" customHeight="1">
      <c r="A10" s="194" t="s">
        <v>46</v>
      </c>
      <c r="B10" s="194"/>
      <c r="C10" s="194"/>
      <c r="D10" s="194"/>
      <c r="E10" s="194"/>
    </row>
    <row r="11" spans="1:5" ht="12.75" customHeight="1">
      <c r="A11" s="194" t="s">
        <v>0</v>
      </c>
      <c r="B11" s="194"/>
      <c r="C11" s="194"/>
      <c r="D11" s="194"/>
      <c r="E11" s="194"/>
    </row>
    <row r="12" spans="1:5" ht="12.75" customHeight="1">
      <c r="A12" s="9" t="s">
        <v>168</v>
      </c>
      <c r="B12" s="22"/>
      <c r="C12" s="22"/>
      <c r="D12" s="52"/>
      <c r="E12" s="9"/>
    </row>
    <row r="13" spans="1:5" ht="12.75" customHeight="1">
      <c r="A13" s="194" t="s">
        <v>1</v>
      </c>
      <c r="B13" s="194"/>
      <c r="C13" s="194"/>
      <c r="D13" s="194"/>
      <c r="E13" s="194"/>
    </row>
    <row r="14" spans="1:5" ht="12.75" customHeight="1">
      <c r="A14" s="16"/>
      <c r="B14" s="9" t="s">
        <v>66</v>
      </c>
      <c r="C14" s="9"/>
      <c r="D14" s="53"/>
      <c r="E14" s="3"/>
    </row>
    <row r="15" spans="1:5" ht="12.75" customHeight="1">
      <c r="A15" s="9"/>
      <c r="B15" s="2"/>
      <c r="C15" s="2"/>
      <c r="D15" s="52"/>
      <c r="E15" s="9"/>
    </row>
    <row r="16" spans="1:5" ht="12.75" customHeight="1">
      <c r="A16" s="9"/>
      <c r="B16" s="2"/>
      <c r="C16" s="2"/>
      <c r="D16" s="52"/>
      <c r="E16" s="9"/>
    </row>
    <row r="17" spans="1:5" ht="12.75" customHeight="1">
      <c r="A17" s="9" t="s">
        <v>41</v>
      </c>
      <c r="B17" s="2"/>
      <c r="C17" s="2"/>
      <c r="D17" s="52"/>
      <c r="E17" s="9"/>
    </row>
    <row r="18" spans="2:3" ht="12.75" customHeight="1">
      <c r="B18" s="16"/>
      <c r="C18" s="16"/>
    </row>
    <row r="19" spans="3:5" ht="12.75" customHeight="1">
      <c r="C19" s="40"/>
      <c r="D19" s="40"/>
      <c r="E19" s="40" t="s">
        <v>79</v>
      </c>
    </row>
    <row r="20" spans="3:5" ht="12.75" customHeight="1">
      <c r="C20" s="40"/>
      <c r="D20" s="40"/>
      <c r="E20" s="40" t="s">
        <v>152</v>
      </c>
    </row>
    <row r="21" spans="2:5" ht="12.75" customHeight="1" thickBot="1">
      <c r="B21" s="16"/>
      <c r="C21" s="16"/>
      <c r="D21" s="1"/>
      <c r="E21" s="30" t="s">
        <v>2</v>
      </c>
    </row>
    <row r="22" spans="1:5" ht="43.5" customHeight="1" thickBot="1">
      <c r="A22" s="101" t="s">
        <v>67</v>
      </c>
      <c r="B22" s="220" t="s">
        <v>4</v>
      </c>
      <c r="C22" s="221"/>
      <c r="D22" s="102" t="s">
        <v>116</v>
      </c>
      <c r="E22" s="103" t="s">
        <v>153</v>
      </c>
    </row>
    <row r="23" spans="1:5" ht="12.75" customHeight="1" thickBot="1">
      <c r="A23" s="104">
        <v>1</v>
      </c>
      <c r="B23" s="179">
        <v>2</v>
      </c>
      <c r="C23" s="217"/>
      <c r="D23" s="105">
        <v>3</v>
      </c>
      <c r="E23" s="106">
        <v>4</v>
      </c>
    </row>
    <row r="24" spans="1:5" ht="12.75" customHeight="1">
      <c r="A24" s="107" t="s">
        <v>49</v>
      </c>
      <c r="B24" s="218" t="s">
        <v>5</v>
      </c>
      <c r="C24" s="219"/>
      <c r="D24" s="108"/>
      <c r="E24" s="109"/>
    </row>
    <row r="25" spans="1:5" ht="12.75" customHeight="1">
      <c r="A25" s="110" t="s">
        <v>6</v>
      </c>
      <c r="B25" s="210" t="s">
        <v>154</v>
      </c>
      <c r="C25" s="211"/>
      <c r="D25" s="111">
        <v>771693</v>
      </c>
      <c r="E25" s="112">
        <v>397188</v>
      </c>
    </row>
    <row r="26" spans="1:5" ht="21.75" customHeight="1">
      <c r="A26" s="110">
        <v>2</v>
      </c>
      <c r="B26" s="210" t="s">
        <v>80</v>
      </c>
      <c r="C26" s="211"/>
      <c r="D26" s="111">
        <v>2089756</v>
      </c>
      <c r="E26" s="112">
        <v>1976259</v>
      </c>
    </row>
    <row r="27" spans="1:5" ht="12.75" customHeight="1">
      <c r="A27" s="110" t="s">
        <v>81</v>
      </c>
      <c r="B27" s="210" t="s">
        <v>82</v>
      </c>
      <c r="C27" s="211"/>
      <c r="D27" s="111">
        <v>563512</v>
      </c>
      <c r="E27" s="112">
        <v>302916</v>
      </c>
    </row>
    <row r="28" spans="1:5" ht="12.75" customHeight="1">
      <c r="A28" s="110" t="s">
        <v>7</v>
      </c>
      <c r="B28" s="210" t="s">
        <v>83</v>
      </c>
      <c r="C28" s="211"/>
      <c r="D28" s="111">
        <v>97528</v>
      </c>
      <c r="E28" s="112">
        <v>123935</v>
      </c>
    </row>
    <row r="29" spans="1:5" ht="12.75" customHeight="1">
      <c r="A29" s="113" t="s">
        <v>9</v>
      </c>
      <c r="B29" s="210" t="s">
        <v>84</v>
      </c>
      <c r="C29" s="211"/>
      <c r="D29" s="111">
        <v>1858415</v>
      </c>
      <c r="E29" s="112">
        <v>534304</v>
      </c>
    </row>
    <row r="30" spans="1:5" ht="12.75" customHeight="1">
      <c r="A30" s="110" t="s">
        <v>10</v>
      </c>
      <c r="B30" s="210" t="s">
        <v>86</v>
      </c>
      <c r="C30" s="211"/>
      <c r="D30" s="111">
        <v>26235652</v>
      </c>
      <c r="E30" s="112">
        <v>16645438</v>
      </c>
    </row>
    <row r="31" spans="1:5" ht="21.75" customHeight="1">
      <c r="A31" s="113">
        <v>6</v>
      </c>
      <c r="B31" s="210" t="s">
        <v>195</v>
      </c>
      <c r="C31" s="211"/>
      <c r="D31" s="111">
        <v>0</v>
      </c>
      <c r="E31" s="112">
        <v>0</v>
      </c>
    </row>
    <row r="32" spans="1:5" ht="12.75" customHeight="1">
      <c r="A32" s="110">
        <v>7</v>
      </c>
      <c r="B32" s="210" t="s">
        <v>87</v>
      </c>
      <c r="C32" s="211"/>
      <c r="D32" s="111">
        <v>394008</v>
      </c>
      <c r="E32" s="112">
        <v>192305</v>
      </c>
    </row>
    <row r="33" spans="1:5" ht="12.75" customHeight="1">
      <c r="A33" s="113">
        <v>8</v>
      </c>
      <c r="B33" s="210" t="s">
        <v>47</v>
      </c>
      <c r="C33" s="211"/>
      <c r="D33" s="111">
        <v>240448</v>
      </c>
      <c r="E33" s="112">
        <v>193046</v>
      </c>
    </row>
    <row r="34" spans="1:5" ht="12.75" customHeight="1">
      <c r="A34" s="110">
        <v>9</v>
      </c>
      <c r="B34" s="210" t="s">
        <v>85</v>
      </c>
      <c r="C34" s="211"/>
      <c r="D34" s="111">
        <v>16332</v>
      </c>
      <c r="E34" s="112">
        <v>3372</v>
      </c>
    </row>
    <row r="35" spans="1:5" ht="12.75" customHeight="1">
      <c r="A35" s="110">
        <v>10</v>
      </c>
      <c r="B35" s="210" t="s">
        <v>11</v>
      </c>
      <c r="C35" s="211"/>
      <c r="D35" s="111">
        <v>68753</v>
      </c>
      <c r="E35" s="112">
        <v>1984339</v>
      </c>
    </row>
    <row r="36" spans="1:5" ht="12.75" customHeight="1">
      <c r="A36" s="114">
        <v>11</v>
      </c>
      <c r="B36" s="214" t="s">
        <v>88</v>
      </c>
      <c r="C36" s="215"/>
      <c r="D36" s="115">
        <v>31772585</v>
      </c>
      <c r="E36" s="116">
        <v>22050186</v>
      </c>
    </row>
    <row r="37" spans="1:5" ht="12.75" customHeight="1">
      <c r="A37" s="110"/>
      <c r="B37" s="207"/>
      <c r="C37" s="208"/>
      <c r="D37" s="111"/>
      <c r="E37" s="112"/>
    </row>
    <row r="38" spans="1:5" ht="12.75" customHeight="1">
      <c r="A38" s="114" t="s">
        <v>48</v>
      </c>
      <c r="B38" s="181" t="s">
        <v>12</v>
      </c>
      <c r="C38" s="182"/>
      <c r="D38" s="111"/>
      <c r="E38" s="112"/>
    </row>
    <row r="39" spans="1:5" ht="12.75" customHeight="1">
      <c r="A39" s="110">
        <v>12</v>
      </c>
      <c r="B39" s="207" t="s">
        <v>89</v>
      </c>
      <c r="C39" s="208"/>
      <c r="D39" s="111">
        <v>0</v>
      </c>
      <c r="E39" s="112">
        <v>0</v>
      </c>
    </row>
    <row r="40" spans="1:5" ht="12.75" customHeight="1">
      <c r="A40" s="110">
        <v>13</v>
      </c>
      <c r="B40" s="207" t="s">
        <v>13</v>
      </c>
      <c r="C40" s="208"/>
      <c r="D40" s="111">
        <v>7600268</v>
      </c>
      <c r="E40" s="112">
        <v>1134983</v>
      </c>
    </row>
    <row r="41" spans="1:5" ht="12.75" customHeight="1">
      <c r="A41" s="110">
        <v>14</v>
      </c>
      <c r="B41" s="207" t="s">
        <v>90</v>
      </c>
      <c r="C41" s="208"/>
      <c r="D41" s="111">
        <v>16673248</v>
      </c>
      <c r="E41" s="112">
        <v>12628030</v>
      </c>
    </row>
    <row r="42" spans="1:5" ht="12.75" customHeight="1">
      <c r="A42" s="110" t="s">
        <v>91</v>
      </c>
      <c r="B42" s="207" t="s">
        <v>155</v>
      </c>
      <c r="C42" s="208"/>
      <c r="D42" s="111">
        <v>5252098</v>
      </c>
      <c r="E42" s="112">
        <v>2068724</v>
      </c>
    </row>
    <row r="43" spans="1:5" ht="12.75" customHeight="1">
      <c r="A43" s="110">
        <v>15</v>
      </c>
      <c r="B43" s="207" t="s">
        <v>14</v>
      </c>
      <c r="C43" s="208"/>
      <c r="D43" s="111">
        <v>3731541</v>
      </c>
      <c r="E43" s="112">
        <v>3035525</v>
      </c>
    </row>
    <row r="44" spans="1:5" ht="12.75" customHeight="1">
      <c r="A44" s="110">
        <v>16</v>
      </c>
      <c r="B44" s="207" t="s">
        <v>92</v>
      </c>
      <c r="C44" s="208"/>
      <c r="D44" s="111">
        <v>211959</v>
      </c>
      <c r="E44" s="112">
        <v>110519</v>
      </c>
    </row>
    <row r="45" spans="1:5" ht="12.75" customHeight="1">
      <c r="A45" s="110">
        <v>17</v>
      </c>
      <c r="B45" s="207" t="s">
        <v>15</v>
      </c>
      <c r="C45" s="208"/>
      <c r="D45" s="111">
        <v>40584</v>
      </c>
      <c r="E45" s="112">
        <v>2253379</v>
      </c>
    </row>
    <row r="46" spans="1:5" ht="36.75" customHeight="1">
      <c r="A46" s="113">
        <v>18</v>
      </c>
      <c r="B46" s="210" t="s">
        <v>156</v>
      </c>
      <c r="C46" s="211"/>
      <c r="D46" s="111">
        <v>61024</v>
      </c>
      <c r="E46" s="112">
        <v>18661</v>
      </c>
    </row>
    <row r="47" spans="1:5" ht="12.75" customHeight="1" thickBot="1">
      <c r="A47" s="117">
        <v>19</v>
      </c>
      <c r="B47" s="184" t="s">
        <v>93</v>
      </c>
      <c r="C47" s="180"/>
      <c r="D47" s="118">
        <v>28318624</v>
      </c>
      <c r="E47" s="119">
        <v>19181097</v>
      </c>
    </row>
    <row r="48" spans="1:5" ht="12.75" customHeight="1">
      <c r="A48" s="107" t="s">
        <v>50</v>
      </c>
      <c r="B48" s="216" t="s">
        <v>51</v>
      </c>
      <c r="C48" s="183"/>
      <c r="D48" s="120"/>
      <c r="E48" s="121"/>
    </row>
    <row r="49" spans="1:5" ht="12.75" customHeight="1">
      <c r="A49" s="110">
        <v>20</v>
      </c>
      <c r="B49" s="210" t="s">
        <v>94</v>
      </c>
      <c r="C49" s="211"/>
      <c r="D49" s="111">
        <v>465500</v>
      </c>
      <c r="E49" s="112">
        <v>400500</v>
      </c>
    </row>
    <row r="50" spans="1:5" ht="12.75" customHeight="1">
      <c r="A50" s="110" t="s">
        <v>95</v>
      </c>
      <c r="B50" s="210" t="s">
        <v>16</v>
      </c>
      <c r="C50" s="211"/>
      <c r="D50" s="111">
        <v>465000</v>
      </c>
      <c r="E50" s="112">
        <v>400000</v>
      </c>
    </row>
    <row r="51" spans="1:5" ht="12.75" customHeight="1">
      <c r="A51" s="110" t="s">
        <v>96</v>
      </c>
      <c r="B51" s="210" t="s">
        <v>17</v>
      </c>
      <c r="C51" s="211"/>
      <c r="D51" s="111">
        <v>500</v>
      </c>
      <c r="E51" s="112">
        <v>500</v>
      </c>
    </row>
    <row r="52" spans="1:5" ht="25.5" customHeight="1">
      <c r="A52" s="110" t="s">
        <v>97</v>
      </c>
      <c r="B52" s="210" t="s">
        <v>18</v>
      </c>
      <c r="C52" s="211"/>
      <c r="D52" s="111">
        <v>0</v>
      </c>
      <c r="E52" s="112">
        <v>0</v>
      </c>
    </row>
    <row r="53" spans="1:5" ht="12.75" customHeight="1">
      <c r="A53" s="110">
        <v>21</v>
      </c>
      <c r="B53" s="210" t="s">
        <v>19</v>
      </c>
      <c r="C53" s="211"/>
      <c r="D53" s="111">
        <v>0</v>
      </c>
      <c r="E53" s="112">
        <v>0</v>
      </c>
    </row>
    <row r="54" spans="1:5" ht="12.75" customHeight="1">
      <c r="A54" s="110">
        <v>22</v>
      </c>
      <c r="B54" s="210" t="s">
        <v>20</v>
      </c>
      <c r="C54" s="211"/>
      <c r="D54" s="111">
        <v>2913905</v>
      </c>
      <c r="E54" s="112">
        <v>2380905</v>
      </c>
    </row>
    <row r="55" spans="1:5" ht="12.75" customHeight="1">
      <c r="A55" s="110">
        <v>23</v>
      </c>
      <c r="B55" s="210" t="s">
        <v>21</v>
      </c>
      <c r="C55" s="211"/>
      <c r="D55" s="122">
        <v>2982</v>
      </c>
      <c r="E55" s="112">
        <v>2982</v>
      </c>
    </row>
    <row r="56" spans="1:5" ht="21.75" customHeight="1">
      <c r="A56" s="113">
        <v>24</v>
      </c>
      <c r="B56" s="210" t="s">
        <v>98</v>
      </c>
      <c r="C56" s="211"/>
      <c r="D56" s="111">
        <v>482807</v>
      </c>
      <c r="E56" s="112">
        <v>241390</v>
      </c>
    </row>
    <row r="57" spans="1:5" ht="21.75" customHeight="1">
      <c r="A57" s="113">
        <v>25</v>
      </c>
      <c r="B57" s="210" t="s">
        <v>99</v>
      </c>
      <c r="C57" s="211"/>
      <c r="D57" s="111">
        <v>283921</v>
      </c>
      <c r="E57" s="112">
        <v>105590</v>
      </c>
    </row>
    <row r="58" spans="1:5" ht="12.75" customHeight="1">
      <c r="A58" s="110">
        <v>26</v>
      </c>
      <c r="B58" s="210" t="s">
        <v>157</v>
      </c>
      <c r="C58" s="211"/>
      <c r="D58" s="111">
        <v>270460</v>
      </c>
      <c r="E58" s="112">
        <v>220502</v>
      </c>
    </row>
    <row r="59" spans="1:7" ht="12.75" customHeight="1">
      <c r="A59" s="113">
        <v>27</v>
      </c>
      <c r="B59" s="210" t="s">
        <v>100</v>
      </c>
      <c r="C59" s="211"/>
      <c r="D59" s="111">
        <v>3453961</v>
      </c>
      <c r="E59" s="112">
        <v>2869089</v>
      </c>
      <c r="F59" s="12"/>
      <c r="G59" s="12"/>
    </row>
    <row r="60" spans="1:7" ht="12.75" customHeight="1">
      <c r="A60" s="114">
        <v>28</v>
      </c>
      <c r="B60" s="214" t="s">
        <v>130</v>
      </c>
      <c r="C60" s="215"/>
      <c r="D60" s="115">
        <v>31772585</v>
      </c>
      <c r="E60" s="116">
        <v>22050186</v>
      </c>
      <c r="F60" s="12"/>
      <c r="G60" s="12"/>
    </row>
    <row r="61" spans="1:7" ht="12.75" customHeight="1">
      <c r="A61" s="110"/>
      <c r="B61" s="207"/>
      <c r="C61" s="208"/>
      <c r="D61" s="111"/>
      <c r="E61" s="112"/>
      <c r="F61" s="12"/>
      <c r="G61" s="12"/>
    </row>
    <row r="62" spans="1:7" ht="12.75" customHeight="1">
      <c r="A62" s="114" t="s">
        <v>52</v>
      </c>
      <c r="B62" s="214" t="s">
        <v>22</v>
      </c>
      <c r="C62" s="215"/>
      <c r="D62" s="111"/>
      <c r="E62" s="112"/>
      <c r="F62" s="12"/>
      <c r="G62" s="12"/>
    </row>
    <row r="63" spans="1:7" ht="12.75" customHeight="1">
      <c r="A63" s="110">
        <v>29</v>
      </c>
      <c r="B63" s="207" t="s">
        <v>23</v>
      </c>
      <c r="C63" s="208"/>
      <c r="D63" s="111">
        <v>3661378</v>
      </c>
      <c r="E63" s="112">
        <v>3575418</v>
      </c>
      <c r="F63" s="12"/>
      <c r="G63" s="12"/>
    </row>
    <row r="64" spans="1:7" ht="12.75" customHeight="1">
      <c r="A64" s="123">
        <v>30</v>
      </c>
      <c r="B64" s="207" t="s">
        <v>24</v>
      </c>
      <c r="C64" s="208"/>
      <c r="D64" s="124">
        <v>1231500</v>
      </c>
      <c r="E64" s="112">
        <v>333300</v>
      </c>
      <c r="F64" s="12"/>
      <c r="G64" s="12"/>
    </row>
    <row r="65" spans="1:7" ht="12.75" customHeight="1">
      <c r="A65" s="125"/>
      <c r="B65" s="207"/>
      <c r="C65" s="208"/>
      <c r="D65" s="126"/>
      <c r="E65" s="112"/>
      <c r="F65" s="12"/>
      <c r="G65" s="12"/>
    </row>
    <row r="66" spans="1:7" ht="12.75" customHeight="1">
      <c r="A66" s="114" t="s">
        <v>53</v>
      </c>
      <c r="B66" s="214" t="s">
        <v>25</v>
      </c>
      <c r="C66" s="215"/>
      <c r="D66" s="127"/>
      <c r="E66" s="112"/>
      <c r="F66" s="12"/>
      <c r="G66" s="12"/>
    </row>
    <row r="67" spans="1:7" ht="12.75" customHeight="1">
      <c r="A67" s="128"/>
      <c r="B67" s="214" t="s">
        <v>26</v>
      </c>
      <c r="C67" s="215"/>
      <c r="D67" s="115"/>
      <c r="E67" s="112"/>
      <c r="F67" s="12"/>
      <c r="G67" s="12"/>
    </row>
    <row r="68" spans="1:8" ht="12.75" customHeight="1">
      <c r="A68" s="129">
        <v>1</v>
      </c>
      <c r="B68" s="207" t="s">
        <v>54</v>
      </c>
      <c r="C68" s="208"/>
      <c r="D68" s="130">
        <v>0</v>
      </c>
      <c r="E68" s="112">
        <v>0</v>
      </c>
      <c r="F68" s="12"/>
      <c r="G68" s="12"/>
      <c r="H68" s="12"/>
    </row>
    <row r="69" spans="1:8" ht="12.75" customHeight="1">
      <c r="A69" s="110">
        <v>2</v>
      </c>
      <c r="B69" s="207" t="s">
        <v>27</v>
      </c>
      <c r="C69" s="208"/>
      <c r="D69" s="111">
        <v>713591</v>
      </c>
      <c r="E69" s="112">
        <v>0</v>
      </c>
      <c r="F69" s="12"/>
      <c r="G69" s="12"/>
      <c r="H69" s="12"/>
    </row>
    <row r="70" spans="1:8" ht="12.75" customHeight="1">
      <c r="A70" s="129">
        <v>3</v>
      </c>
      <c r="B70" s="207" t="s">
        <v>55</v>
      </c>
      <c r="C70" s="208"/>
      <c r="D70" s="130">
        <v>0</v>
      </c>
      <c r="E70" s="112">
        <v>0</v>
      </c>
      <c r="F70" s="12"/>
      <c r="G70" s="12"/>
      <c r="H70" s="12"/>
    </row>
    <row r="71" spans="1:8" ht="12.75" customHeight="1">
      <c r="A71" s="110">
        <v>4</v>
      </c>
      <c r="B71" s="207" t="s">
        <v>56</v>
      </c>
      <c r="C71" s="208"/>
      <c r="D71" s="130">
        <v>0</v>
      </c>
      <c r="E71" s="112">
        <v>0</v>
      </c>
      <c r="F71" s="12"/>
      <c r="G71" s="12"/>
      <c r="H71" s="12"/>
    </row>
    <row r="72" spans="1:8" ht="12.75" customHeight="1">
      <c r="A72" s="129">
        <v>5</v>
      </c>
      <c r="B72" s="207" t="s">
        <v>57</v>
      </c>
      <c r="C72" s="208"/>
      <c r="D72" s="130">
        <v>0</v>
      </c>
      <c r="E72" s="112">
        <v>0</v>
      </c>
      <c r="F72" s="12"/>
      <c r="G72" s="12"/>
      <c r="H72" s="12"/>
    </row>
    <row r="73" spans="1:8" ht="12.75" customHeight="1">
      <c r="A73" s="110">
        <v>6</v>
      </c>
      <c r="B73" s="207" t="s">
        <v>58</v>
      </c>
      <c r="C73" s="208"/>
      <c r="D73" s="130">
        <v>0</v>
      </c>
      <c r="E73" s="131">
        <v>0</v>
      </c>
      <c r="F73" s="12"/>
      <c r="G73" s="12"/>
      <c r="H73" s="12"/>
    </row>
    <row r="74" spans="1:8" ht="21.75" customHeight="1">
      <c r="A74" s="129">
        <v>7</v>
      </c>
      <c r="B74" s="210" t="s">
        <v>59</v>
      </c>
      <c r="C74" s="211"/>
      <c r="D74" s="130">
        <v>767</v>
      </c>
      <c r="E74" s="131">
        <v>0</v>
      </c>
      <c r="F74" s="12"/>
      <c r="G74" s="12"/>
      <c r="H74" s="12"/>
    </row>
    <row r="75" spans="1:9" ht="12.75" customHeight="1">
      <c r="A75" s="110">
        <v>8</v>
      </c>
      <c r="B75" s="207" t="s">
        <v>60</v>
      </c>
      <c r="C75" s="208"/>
      <c r="D75" s="130">
        <v>17</v>
      </c>
      <c r="E75" s="131">
        <v>0</v>
      </c>
      <c r="F75" s="12"/>
      <c r="G75" s="12"/>
      <c r="H75" s="12"/>
      <c r="I75" s="12"/>
    </row>
    <row r="76" spans="1:9" ht="12.75" customHeight="1">
      <c r="A76" s="129">
        <v>9</v>
      </c>
      <c r="B76" s="207" t="s">
        <v>61</v>
      </c>
      <c r="C76" s="208"/>
      <c r="D76" s="130">
        <v>0</v>
      </c>
      <c r="E76" s="131">
        <v>0</v>
      </c>
      <c r="F76" s="12"/>
      <c r="G76" s="12"/>
      <c r="H76" s="12"/>
      <c r="I76" s="12"/>
    </row>
    <row r="77" spans="1:9" ht="12.75" customHeight="1">
      <c r="A77" s="110">
        <v>10</v>
      </c>
      <c r="B77" s="207" t="s">
        <v>62</v>
      </c>
      <c r="C77" s="208"/>
      <c r="D77" s="130">
        <v>975</v>
      </c>
      <c r="E77" s="131">
        <v>0</v>
      </c>
      <c r="F77" s="12"/>
      <c r="G77" s="12"/>
      <c r="H77" s="12"/>
      <c r="I77" s="12"/>
    </row>
    <row r="78" spans="1:9" s="6" customFormat="1" ht="12.75" customHeight="1">
      <c r="A78" s="110"/>
      <c r="B78" s="207"/>
      <c r="C78" s="208"/>
      <c r="D78" s="132"/>
      <c r="E78" s="131"/>
      <c r="F78" s="1"/>
      <c r="G78" s="17"/>
      <c r="H78" s="17"/>
      <c r="I78" s="17"/>
    </row>
    <row r="79" spans="1:9" s="6" customFormat="1" ht="12.75" customHeight="1">
      <c r="A79" s="110"/>
      <c r="B79" s="214" t="s">
        <v>28</v>
      </c>
      <c r="C79" s="215"/>
      <c r="D79" s="133"/>
      <c r="E79" s="131"/>
      <c r="F79" s="1"/>
      <c r="G79" s="17"/>
      <c r="H79" s="17"/>
      <c r="I79" s="17"/>
    </row>
    <row r="80" spans="1:9" s="6" customFormat="1" ht="12.75" customHeight="1">
      <c r="A80" s="110">
        <v>11</v>
      </c>
      <c r="B80" s="207" t="s">
        <v>29</v>
      </c>
      <c r="C80" s="208"/>
      <c r="D80" s="111">
        <v>715350</v>
      </c>
      <c r="E80" s="131">
        <v>0</v>
      </c>
      <c r="F80" s="1"/>
      <c r="G80" s="17"/>
      <c r="H80" s="17"/>
      <c r="I80" s="17"/>
    </row>
    <row r="81" spans="1:9" s="6" customFormat="1" ht="12.75" customHeight="1">
      <c r="A81" s="123">
        <v>12</v>
      </c>
      <c r="B81" s="207" t="s">
        <v>58</v>
      </c>
      <c r="C81" s="208"/>
      <c r="D81" s="130">
        <v>0</v>
      </c>
      <c r="E81" s="131">
        <v>0</v>
      </c>
      <c r="F81" s="1"/>
      <c r="G81" s="17"/>
      <c r="H81" s="17"/>
      <c r="I81" s="17"/>
    </row>
    <row r="82" spans="1:9" s="6" customFormat="1" ht="21.75" customHeight="1">
      <c r="A82" s="110">
        <v>13</v>
      </c>
      <c r="B82" s="210" t="s">
        <v>63</v>
      </c>
      <c r="C82" s="211"/>
      <c r="D82" s="130">
        <v>0</v>
      </c>
      <c r="E82" s="134">
        <v>0</v>
      </c>
      <c r="F82" s="1"/>
      <c r="G82" s="18"/>
      <c r="H82" s="18"/>
      <c r="I82" s="18"/>
    </row>
    <row r="83" spans="1:9" ht="12.75" customHeight="1">
      <c r="A83" s="123">
        <v>14</v>
      </c>
      <c r="B83" s="207" t="s">
        <v>64</v>
      </c>
      <c r="C83" s="208"/>
      <c r="D83" s="130">
        <v>0</v>
      </c>
      <c r="E83" s="134">
        <v>0</v>
      </c>
      <c r="G83" s="12"/>
      <c r="H83" s="8"/>
      <c r="I83" s="8"/>
    </row>
    <row r="84" spans="1:9" ht="12.75" customHeight="1" thickBot="1">
      <c r="A84" s="135">
        <v>15</v>
      </c>
      <c r="B84" s="212" t="s">
        <v>65</v>
      </c>
      <c r="C84" s="213"/>
      <c r="D84" s="136">
        <v>0</v>
      </c>
      <c r="E84" s="137">
        <v>0</v>
      </c>
      <c r="F84" s="12"/>
      <c r="G84" s="12"/>
      <c r="H84" s="8"/>
      <c r="I84" s="8"/>
    </row>
    <row r="85" ht="12.75" customHeight="1"/>
    <row r="86" ht="12.75" customHeight="1"/>
    <row r="87" ht="12.75" customHeight="1"/>
    <row r="88" spans="2:3" ht="12.75" customHeight="1">
      <c r="B88" s="5"/>
      <c r="C88" s="5"/>
    </row>
    <row r="89" spans="2:3" ht="12.75" customHeight="1">
      <c r="B89" s="60" t="s">
        <v>148</v>
      </c>
      <c r="C89" s="4"/>
    </row>
    <row r="90" spans="1:4" ht="12.75" customHeight="1">
      <c r="A90" s="4"/>
      <c r="B90" s="4"/>
      <c r="C90" s="4"/>
      <c r="D90" s="28" t="s">
        <v>38</v>
      </c>
    </row>
    <row r="91" spans="1:5" ht="12.75" customHeight="1">
      <c r="A91" s="4"/>
      <c r="B91" s="4"/>
      <c r="C91" s="4"/>
      <c r="E91" s="40" t="s">
        <v>39</v>
      </c>
    </row>
    <row r="92" spans="1:5" ht="12.75" customHeight="1">
      <c r="A92" s="4"/>
      <c r="B92" s="4" t="s">
        <v>136</v>
      </c>
      <c r="C92" s="4"/>
      <c r="E92" s="40" t="s">
        <v>40</v>
      </c>
    </row>
    <row r="93" spans="1:5" ht="12.75" customHeight="1">
      <c r="A93" s="4"/>
      <c r="B93" s="4"/>
      <c r="C93" s="4"/>
      <c r="D93" s="28" t="s">
        <v>38</v>
      </c>
      <c r="E93" s="6"/>
    </row>
    <row r="94" spans="2:5" ht="12.75" customHeight="1">
      <c r="B94" s="3"/>
      <c r="C94" s="3"/>
      <c r="E94" s="9"/>
    </row>
    <row r="95" spans="2:3" ht="12.75" customHeight="1">
      <c r="B95" s="5"/>
      <c r="C95" s="5"/>
    </row>
    <row r="96" ht="12.75" customHeight="1"/>
    <row r="97" ht="12.75" customHeight="1"/>
    <row r="98" ht="12.75" customHeight="1"/>
    <row r="99" ht="12.75" customHeight="1"/>
  </sheetData>
  <mergeCells count="70">
    <mergeCell ref="B30:C30"/>
    <mergeCell ref="B31:C31"/>
    <mergeCell ref="B26:C26"/>
    <mergeCell ref="B27:C27"/>
    <mergeCell ref="B28:C28"/>
    <mergeCell ref="B29:C29"/>
    <mergeCell ref="A13:E13"/>
    <mergeCell ref="B23:C23"/>
    <mergeCell ref="B24:C24"/>
    <mergeCell ref="B25:C25"/>
    <mergeCell ref="B22:C2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9:C69"/>
    <mergeCell ref="B67:C67"/>
    <mergeCell ref="B68:C68"/>
    <mergeCell ref="B70:C70"/>
    <mergeCell ref="B71:C71"/>
    <mergeCell ref="B72:C72"/>
    <mergeCell ref="B73:C73"/>
    <mergeCell ref="B83:C83"/>
    <mergeCell ref="B84:C84"/>
    <mergeCell ref="B77:C77"/>
    <mergeCell ref="B78:C78"/>
    <mergeCell ref="B79:C79"/>
    <mergeCell ref="B80:C80"/>
    <mergeCell ref="B82:C82"/>
    <mergeCell ref="B2:E2"/>
    <mergeCell ref="A10:E10"/>
    <mergeCell ref="A11:E11"/>
    <mergeCell ref="B81:C81"/>
    <mergeCell ref="A2:A3"/>
    <mergeCell ref="A6:E6"/>
    <mergeCell ref="A7:E7"/>
    <mergeCell ref="B74:C74"/>
    <mergeCell ref="B75:C75"/>
    <mergeCell ref="B76:C7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rowBreaks count="1" manualBreakCount="1">
    <brk id="4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33"/>
  <sheetViews>
    <sheetView tabSelected="1" view="pageBreakPreview" zoomScaleSheetLayoutView="100" workbookViewId="0" topLeftCell="A34">
      <selection activeCell="D42" sqref="D42"/>
    </sheetView>
  </sheetViews>
  <sheetFormatPr defaultColWidth="9.00390625" defaultRowHeight="12.75"/>
  <cols>
    <col min="1" max="1" width="10.375" style="1" bestFit="1" customWidth="1"/>
    <col min="2" max="2" width="14.125" style="1" customWidth="1"/>
    <col min="3" max="3" width="39.75390625" style="1" customWidth="1"/>
    <col min="4" max="5" width="11.75390625" style="1" customWidth="1"/>
    <col min="6" max="16384" width="9.125" style="1" customWidth="1"/>
  </cols>
  <sheetData>
    <row r="1" spans="1:5" s="96" customFormat="1" ht="9.75">
      <c r="A1" s="197" t="s">
        <v>120</v>
      </c>
      <c r="B1" s="199" t="s">
        <v>119</v>
      </c>
      <c r="C1" s="200"/>
      <c r="D1" s="200"/>
      <c r="E1" s="206"/>
    </row>
    <row r="2" spans="1:5" s="96" customFormat="1" ht="43.5" customHeight="1">
      <c r="A2" s="198"/>
      <c r="B2" s="91" t="s">
        <v>197</v>
      </c>
      <c r="C2" s="46" t="s">
        <v>123</v>
      </c>
      <c r="D2" s="46" t="s">
        <v>121</v>
      </c>
      <c r="E2" s="91" t="s">
        <v>122</v>
      </c>
    </row>
    <row r="3" spans="1:5" s="97" customFormat="1" ht="12.75" customHeight="1">
      <c r="A3" s="93">
        <v>45286590000</v>
      </c>
      <c r="B3" s="93">
        <v>17516067</v>
      </c>
      <c r="C3" s="47">
        <v>1027739053704</v>
      </c>
      <c r="D3" s="93">
        <v>2268</v>
      </c>
      <c r="E3" s="93">
        <v>44525232</v>
      </c>
    </row>
    <row r="4" ht="12.75" customHeight="1"/>
    <row r="5" spans="1:5" ht="12.75" customHeight="1">
      <c r="A5" s="222" t="s">
        <v>117</v>
      </c>
      <c r="B5" s="222"/>
      <c r="C5" s="222"/>
      <c r="D5" s="222"/>
      <c r="E5" s="222"/>
    </row>
    <row r="6" spans="1:5" ht="12.75" customHeight="1">
      <c r="A6" s="222" t="s">
        <v>43</v>
      </c>
      <c r="B6" s="222"/>
      <c r="C6" s="222"/>
      <c r="D6" s="222"/>
      <c r="E6" s="222"/>
    </row>
    <row r="7" spans="1:5" ht="12.75" customHeight="1">
      <c r="A7" s="222" t="s">
        <v>44</v>
      </c>
      <c r="B7" s="222"/>
      <c r="C7" s="222"/>
      <c r="D7" s="222"/>
      <c r="E7" s="222"/>
    </row>
    <row r="8" spans="1:5" ht="12.75" customHeight="1">
      <c r="A8" s="222" t="s">
        <v>45</v>
      </c>
      <c r="B8" s="222"/>
      <c r="C8" s="222"/>
      <c r="D8" s="222"/>
      <c r="E8" s="222"/>
    </row>
    <row r="9" spans="1:5" ht="12.75" customHeight="1">
      <c r="A9" s="222" t="s">
        <v>149</v>
      </c>
      <c r="B9" s="222"/>
      <c r="C9" s="222"/>
      <c r="D9" s="222"/>
      <c r="E9" s="222"/>
    </row>
    <row r="10" spans="1:5" ht="12.75" customHeight="1">
      <c r="A10" s="222"/>
      <c r="B10" s="222"/>
      <c r="C10" s="222"/>
      <c r="D10" s="222"/>
      <c r="E10" s="222"/>
    </row>
    <row r="11" spans="1:5" ht="12.75" customHeight="1">
      <c r="A11" s="194" t="s">
        <v>0</v>
      </c>
      <c r="B11" s="194"/>
      <c r="C11" s="194"/>
      <c r="D11" s="194"/>
      <c r="E11" s="194"/>
    </row>
    <row r="12" spans="1:5" ht="12.75" customHeight="1">
      <c r="A12" s="194" t="s">
        <v>198</v>
      </c>
      <c r="B12" s="194"/>
      <c r="C12" s="194"/>
      <c r="D12" s="194"/>
      <c r="E12" s="194"/>
    </row>
    <row r="13" spans="1:5" ht="12.75" customHeight="1">
      <c r="A13" s="194" t="s">
        <v>1</v>
      </c>
      <c r="B13" s="194"/>
      <c r="C13" s="194"/>
      <c r="D13" s="194"/>
      <c r="E13" s="194"/>
    </row>
    <row r="14" spans="1:5" ht="12.75" customHeight="1">
      <c r="A14" s="194" t="s">
        <v>42</v>
      </c>
      <c r="B14" s="194"/>
      <c r="C14" s="194"/>
      <c r="D14" s="194"/>
      <c r="E14" s="194"/>
    </row>
    <row r="15" spans="1:5" ht="12.75" customHeight="1">
      <c r="A15" s="236"/>
      <c r="B15" s="236"/>
      <c r="C15" s="236"/>
      <c r="D15" s="236"/>
      <c r="E15" s="236"/>
    </row>
    <row r="16" spans="1:5" ht="12.75" customHeight="1">
      <c r="A16" s="194" t="s">
        <v>193</v>
      </c>
      <c r="B16" s="194"/>
      <c r="C16" s="194"/>
      <c r="D16" s="194"/>
      <c r="E16" s="194"/>
    </row>
    <row r="17" spans="1:5" ht="12.75" customHeight="1">
      <c r="A17" s="4"/>
      <c r="B17" s="4"/>
      <c r="C17" s="4"/>
      <c r="D17" s="11"/>
      <c r="E17" s="4"/>
    </row>
    <row r="18" spans="1:5" ht="12.75" customHeight="1">
      <c r="A18" s="21"/>
      <c r="C18" s="62"/>
      <c r="D18" s="62"/>
      <c r="E18" s="62" t="s">
        <v>118</v>
      </c>
    </row>
    <row r="19" spans="1:5" ht="12.75" customHeight="1" thickBot="1">
      <c r="A19" s="8"/>
      <c r="C19" s="63"/>
      <c r="D19" s="63"/>
      <c r="E19" s="63" t="s">
        <v>167</v>
      </c>
    </row>
    <row r="20" spans="1:5" ht="43.5" customHeight="1" thickBot="1">
      <c r="A20" s="98" t="s">
        <v>68</v>
      </c>
      <c r="B20" s="228" t="s">
        <v>115</v>
      </c>
      <c r="C20" s="229"/>
      <c r="D20" s="100" t="s">
        <v>116</v>
      </c>
      <c r="E20" s="99" t="s">
        <v>161</v>
      </c>
    </row>
    <row r="21" spans="1:5" ht="12.75" customHeight="1" thickBot="1">
      <c r="A21" s="160">
        <v>1</v>
      </c>
      <c r="B21" s="230">
        <v>2</v>
      </c>
      <c r="C21" s="231"/>
      <c r="D21" s="142">
        <v>3</v>
      </c>
      <c r="E21" s="90">
        <v>4</v>
      </c>
    </row>
    <row r="22" spans="1:5" ht="12.75" customHeight="1">
      <c r="A22" s="161">
        <v>1</v>
      </c>
      <c r="B22" s="225" t="s">
        <v>124</v>
      </c>
      <c r="C22" s="226"/>
      <c r="D22" s="158">
        <v>3580564</v>
      </c>
      <c r="E22" s="159">
        <f>2929855-756</f>
        <v>2929099</v>
      </c>
    </row>
    <row r="23" spans="1:5" ht="21.75" customHeight="1">
      <c r="A23" s="162">
        <v>2</v>
      </c>
      <c r="B23" s="189" t="s">
        <v>125</v>
      </c>
      <c r="C23" s="227"/>
      <c r="D23" s="68">
        <v>12</v>
      </c>
      <c r="E23" s="69">
        <v>14.7</v>
      </c>
    </row>
    <row r="24" spans="1:5" ht="21.75" customHeight="1">
      <c r="A24" s="162">
        <v>3</v>
      </c>
      <c r="B24" s="189" t="s">
        <v>126</v>
      </c>
      <c r="C24" s="227"/>
      <c r="D24" s="68">
        <v>10</v>
      </c>
      <c r="E24" s="69">
        <v>10</v>
      </c>
    </row>
    <row r="25" spans="1:5" ht="21.75" customHeight="1">
      <c r="A25" s="162">
        <v>4</v>
      </c>
      <c r="B25" s="189" t="s">
        <v>127</v>
      </c>
      <c r="C25" s="227"/>
      <c r="D25" s="66">
        <v>1240981</v>
      </c>
      <c r="E25" s="48">
        <v>978615</v>
      </c>
    </row>
    <row r="26" spans="1:5" ht="21.75" customHeight="1">
      <c r="A26" s="162">
        <v>5</v>
      </c>
      <c r="B26" s="189" t="s">
        <v>206</v>
      </c>
      <c r="C26" s="227"/>
      <c r="D26" s="66">
        <v>1240981</v>
      </c>
      <c r="E26" s="48">
        <v>978615</v>
      </c>
    </row>
    <row r="27" spans="1:5" ht="12.75" customHeight="1">
      <c r="A27" s="162">
        <v>6</v>
      </c>
      <c r="B27" s="189" t="s">
        <v>128</v>
      </c>
      <c r="C27" s="227"/>
      <c r="D27" s="66">
        <f>7397+13+53627+294+164+15</f>
        <v>61510</v>
      </c>
      <c r="E27" s="48">
        <f>147+18760+125</f>
        <v>19032</v>
      </c>
    </row>
    <row r="28" spans="1:6" ht="12.75" customHeight="1" thickBot="1">
      <c r="A28" s="163">
        <v>7</v>
      </c>
      <c r="B28" s="232" t="s">
        <v>129</v>
      </c>
      <c r="C28" s="233"/>
      <c r="D28" s="67">
        <f>61201+294+15</f>
        <v>61510</v>
      </c>
      <c r="E28" s="70">
        <f>147+18760+125</f>
        <v>19032</v>
      </c>
      <c r="F28" s="10"/>
    </row>
    <row r="29" spans="1:3" ht="12.75" customHeight="1">
      <c r="A29" s="14"/>
      <c r="B29" s="15"/>
      <c r="C29" s="15"/>
    </row>
    <row r="30" spans="1:3" ht="12.75" customHeight="1">
      <c r="A30" s="14"/>
      <c r="B30" s="15"/>
      <c r="C30" s="15"/>
    </row>
    <row r="31" spans="1:3" ht="12.75" customHeight="1">
      <c r="A31" s="14"/>
      <c r="B31" s="15"/>
      <c r="C31" s="15"/>
    </row>
    <row r="32" spans="2:3" ht="12.75" customHeight="1">
      <c r="B32" s="5"/>
      <c r="C32" s="5"/>
    </row>
    <row r="33" spans="1:3" ht="12.75" customHeight="1">
      <c r="A33" s="4"/>
      <c r="B33" s="60" t="s">
        <v>148</v>
      </c>
      <c r="C33" s="4"/>
    </row>
    <row r="34" spans="1:4" ht="12.75" customHeight="1">
      <c r="A34" s="4"/>
      <c r="B34" s="4"/>
      <c r="C34" s="4"/>
      <c r="D34" s="1" t="s">
        <v>38</v>
      </c>
    </row>
    <row r="35" spans="1:5" ht="12.75" customHeight="1">
      <c r="A35" s="4"/>
      <c r="B35" s="4"/>
      <c r="C35" s="4"/>
      <c r="E35" s="1" t="s">
        <v>39</v>
      </c>
    </row>
    <row r="36" spans="1:5" ht="12.75" customHeight="1">
      <c r="A36" s="4"/>
      <c r="B36" s="4" t="s">
        <v>136</v>
      </c>
      <c r="C36" s="4"/>
      <c r="E36" s="1" t="s">
        <v>40</v>
      </c>
    </row>
    <row r="37" spans="1:4" ht="12.75" customHeight="1">
      <c r="A37" s="4"/>
      <c r="B37" s="4"/>
      <c r="C37" s="4"/>
      <c r="D37" s="1" t="s">
        <v>38</v>
      </c>
    </row>
    <row r="38" spans="1:3" ht="12.75" customHeight="1">
      <c r="A38" s="5"/>
      <c r="B38" s="3"/>
      <c r="C38" s="3"/>
    </row>
    <row r="39" spans="2:3" ht="12.75" customHeight="1">
      <c r="B39" s="3"/>
      <c r="C39" s="3"/>
    </row>
    <row r="40" spans="2:3" ht="12.75" customHeight="1">
      <c r="B40" s="3"/>
      <c r="C40" s="3"/>
    </row>
    <row r="41" spans="2:3" ht="12.75" customHeight="1">
      <c r="B41" s="3"/>
      <c r="C41" s="3"/>
    </row>
    <row r="42" spans="1:3" ht="12.75" customHeight="1">
      <c r="A42" s="5"/>
      <c r="B42" s="3"/>
      <c r="C42" s="3"/>
    </row>
    <row r="43" spans="1:3" ht="12.75" customHeight="1">
      <c r="A43" s="5"/>
      <c r="B43" s="3"/>
      <c r="C43" s="3"/>
    </row>
    <row r="44" spans="1:3" ht="12.75" customHeight="1">
      <c r="A44" s="5"/>
      <c r="B44" s="3"/>
      <c r="C44" s="3"/>
    </row>
    <row r="45" spans="1:3" ht="11.25">
      <c r="A45" s="5"/>
      <c r="B45" s="3"/>
      <c r="C45" s="3"/>
    </row>
    <row r="46" spans="1:5" ht="96" customHeight="1">
      <c r="A46" s="234" t="s">
        <v>201</v>
      </c>
      <c r="B46" s="224"/>
      <c r="C46" s="224"/>
      <c r="D46" s="224"/>
      <c r="E46" s="224"/>
    </row>
    <row r="47" spans="1:5" ht="12">
      <c r="A47" s="71"/>
      <c r="B47" s="71"/>
      <c r="C47" s="72"/>
      <c r="D47" s="71"/>
      <c r="E47" s="73"/>
    </row>
    <row r="48" spans="1:5" ht="78.75" customHeight="1">
      <c r="A48" s="235" t="s">
        <v>208</v>
      </c>
      <c r="B48" s="224"/>
      <c r="C48" s="224"/>
      <c r="D48" s="224"/>
      <c r="E48" s="224"/>
    </row>
    <row r="49" spans="1:5" ht="12">
      <c r="A49" s="74"/>
      <c r="B49" s="74"/>
      <c r="C49" s="74"/>
      <c r="D49" s="75"/>
      <c r="E49" s="74"/>
    </row>
    <row r="50" spans="1:5" ht="12">
      <c r="A50" s="74"/>
      <c r="B50" s="74"/>
      <c r="C50" s="74"/>
      <c r="D50" s="75"/>
      <c r="E50" s="74"/>
    </row>
    <row r="51" spans="1:6" s="29" customFormat="1" ht="12">
      <c r="A51" s="71" t="s">
        <v>171</v>
      </c>
      <c r="B51" s="71"/>
      <c r="C51" s="71"/>
      <c r="D51" s="71"/>
      <c r="E51" s="76"/>
      <c r="F51" s="1"/>
    </row>
    <row r="52" spans="1:6" s="29" customFormat="1" ht="12">
      <c r="A52" s="71" t="s">
        <v>172</v>
      </c>
      <c r="B52" s="71"/>
      <c r="C52" s="71"/>
      <c r="D52" s="71"/>
      <c r="E52" s="77" t="s">
        <v>69</v>
      </c>
      <c r="F52" s="1"/>
    </row>
    <row r="53" spans="1:51" s="29" customFormat="1" ht="12">
      <c r="A53" s="71" t="s">
        <v>173</v>
      </c>
      <c r="B53" s="71"/>
      <c r="C53" s="71"/>
      <c r="D53" s="71"/>
      <c r="E53" s="77" t="s">
        <v>40</v>
      </c>
      <c r="F53" s="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</row>
    <row r="54" spans="1:6" s="29" customFormat="1" ht="12">
      <c r="A54" s="71" t="s">
        <v>174</v>
      </c>
      <c r="B54" s="71"/>
      <c r="C54" s="71"/>
      <c r="D54" s="71"/>
      <c r="E54" s="77"/>
      <c r="F54" s="1"/>
    </row>
    <row r="55" spans="1:6" s="29" customFormat="1" ht="12">
      <c r="A55" s="71" t="s">
        <v>175</v>
      </c>
      <c r="B55" s="71"/>
      <c r="C55" s="71"/>
      <c r="D55" s="71"/>
      <c r="E55" s="77"/>
      <c r="F55" s="1"/>
    </row>
    <row r="56" spans="1:6" s="29" customFormat="1" ht="31.5" customHeight="1">
      <c r="A56" s="223" t="s">
        <v>176</v>
      </c>
      <c r="B56" s="224"/>
      <c r="C56" s="224"/>
      <c r="D56" s="71"/>
      <c r="E56" s="79"/>
      <c r="F56" s="1"/>
    </row>
    <row r="57" spans="1:6" s="29" customFormat="1" ht="12">
      <c r="A57" s="74" t="s">
        <v>177</v>
      </c>
      <c r="B57" s="71"/>
      <c r="C57" s="71"/>
      <c r="D57" s="71"/>
      <c r="E57" s="79" t="s">
        <v>70</v>
      </c>
      <c r="F57" s="1"/>
    </row>
    <row r="58" spans="1:6" s="29" customFormat="1" ht="12">
      <c r="A58" s="74" t="s">
        <v>137</v>
      </c>
      <c r="B58" s="71"/>
      <c r="C58" s="71"/>
      <c r="D58" s="71"/>
      <c r="E58" s="77" t="s">
        <v>71</v>
      </c>
      <c r="F58" s="1"/>
    </row>
    <row r="59" spans="1:6" s="29" customFormat="1" ht="16.5" customHeight="1">
      <c r="A59" s="74" t="s">
        <v>178</v>
      </c>
      <c r="B59" s="71"/>
      <c r="C59" s="71"/>
      <c r="D59" s="71"/>
      <c r="E59" s="79"/>
      <c r="F59" s="1"/>
    </row>
    <row r="60" spans="1:6" s="29" customFormat="1" ht="17.25" customHeight="1">
      <c r="A60" s="80" t="s">
        <v>138</v>
      </c>
      <c r="B60" s="71"/>
      <c r="C60" s="71"/>
      <c r="D60" s="71"/>
      <c r="E60" s="79"/>
      <c r="F60" s="1"/>
    </row>
    <row r="61" spans="1:6" s="29" customFormat="1" ht="12">
      <c r="A61" s="74" t="s">
        <v>139</v>
      </c>
      <c r="B61" s="71"/>
      <c r="C61" s="71"/>
      <c r="D61" s="71"/>
      <c r="E61" s="79" t="s">
        <v>70</v>
      </c>
      <c r="F61" s="1"/>
    </row>
    <row r="62" spans="1:6" s="29" customFormat="1" ht="12">
      <c r="A62" s="74" t="s">
        <v>179</v>
      </c>
      <c r="B62" s="71"/>
      <c r="C62" s="71"/>
      <c r="D62" s="71"/>
      <c r="E62" s="77" t="s">
        <v>71</v>
      </c>
      <c r="F62" s="1"/>
    </row>
    <row r="63" spans="1:6" s="29" customFormat="1" ht="12">
      <c r="A63" s="74" t="s">
        <v>180</v>
      </c>
      <c r="B63" s="71"/>
      <c r="C63" s="71"/>
      <c r="D63" s="71"/>
      <c r="E63" s="79"/>
      <c r="F63" s="1"/>
    </row>
    <row r="64" spans="1:6" s="29" customFormat="1" ht="12">
      <c r="A64" s="74" t="s">
        <v>140</v>
      </c>
      <c r="B64" s="71"/>
      <c r="C64" s="71"/>
      <c r="D64" s="71"/>
      <c r="E64" s="76"/>
      <c r="F64" s="1"/>
    </row>
    <row r="65" spans="1:6" s="29" customFormat="1" ht="12">
      <c r="A65" s="74" t="s">
        <v>181</v>
      </c>
      <c r="B65" s="71"/>
      <c r="C65" s="71"/>
      <c r="D65" s="71"/>
      <c r="E65" s="76"/>
      <c r="F65" s="1"/>
    </row>
    <row r="66" spans="1:6" s="29" customFormat="1" ht="12">
      <c r="A66" s="74" t="s">
        <v>203</v>
      </c>
      <c r="B66" s="71"/>
      <c r="C66" s="71"/>
      <c r="D66" s="71"/>
      <c r="E66" s="76"/>
      <c r="F66" s="1"/>
    </row>
    <row r="67" spans="1:6" s="29" customFormat="1" ht="12">
      <c r="A67" s="80" t="s">
        <v>204</v>
      </c>
      <c r="B67" s="71"/>
      <c r="C67" s="71"/>
      <c r="D67" s="71"/>
      <c r="E67" s="76"/>
      <c r="F67" s="1"/>
    </row>
    <row r="68" spans="1:6" s="29" customFormat="1" ht="12">
      <c r="A68" s="74" t="s">
        <v>141</v>
      </c>
      <c r="B68" s="71"/>
      <c r="C68" s="71"/>
      <c r="D68" s="71"/>
      <c r="E68" s="76"/>
      <c r="F68" s="1"/>
    </row>
    <row r="69" spans="1:5" s="29" customFormat="1" ht="12">
      <c r="A69" s="81" t="s">
        <v>202</v>
      </c>
      <c r="B69" s="71"/>
      <c r="C69" s="71"/>
      <c r="D69" s="71"/>
      <c r="E69" s="82"/>
    </row>
    <row r="70" spans="1:5" s="29" customFormat="1" ht="12">
      <c r="A70" s="71"/>
      <c r="B70" s="71"/>
      <c r="C70" s="71"/>
      <c r="D70" s="71"/>
      <c r="E70" s="82"/>
    </row>
    <row r="71" spans="1:5" s="29" customFormat="1" ht="12">
      <c r="A71" s="71" t="s">
        <v>72</v>
      </c>
      <c r="B71" s="78"/>
      <c r="C71" s="71"/>
      <c r="D71" s="71"/>
      <c r="E71" s="82"/>
    </row>
    <row r="72" spans="1:5" s="29" customFormat="1" ht="12">
      <c r="A72" s="71" t="s">
        <v>73</v>
      </c>
      <c r="B72" s="71"/>
      <c r="C72" s="71"/>
      <c r="D72" s="71"/>
      <c r="E72" s="82"/>
    </row>
    <row r="73" spans="1:5" s="29" customFormat="1" ht="12">
      <c r="A73" s="71" t="s">
        <v>182</v>
      </c>
      <c r="B73" s="71"/>
      <c r="C73" s="71"/>
      <c r="D73" s="71"/>
      <c r="E73" s="82"/>
    </row>
    <row r="74" spans="1:5" s="29" customFormat="1" ht="12">
      <c r="A74" s="83" t="s">
        <v>205</v>
      </c>
      <c r="B74" s="71"/>
      <c r="C74" s="71"/>
      <c r="D74" s="71"/>
      <c r="E74" s="82"/>
    </row>
    <row r="75" spans="1:5" ht="12">
      <c r="A75" s="83" t="s">
        <v>183</v>
      </c>
      <c r="B75" s="71"/>
      <c r="C75" s="71"/>
      <c r="D75" s="71"/>
      <c r="E75" s="74"/>
    </row>
    <row r="76" spans="1:5" s="8" customFormat="1" ht="12">
      <c r="A76" s="83" t="s">
        <v>74</v>
      </c>
      <c r="B76" s="71"/>
      <c r="C76" s="71"/>
      <c r="D76" s="71"/>
      <c r="E76" s="84"/>
    </row>
    <row r="77" spans="1:5" s="8" customFormat="1" ht="12">
      <c r="A77" s="83" t="s">
        <v>184</v>
      </c>
      <c r="B77" s="71"/>
      <c r="C77" s="71"/>
      <c r="D77" s="85"/>
      <c r="E77" s="84"/>
    </row>
    <row r="78" spans="1:5" s="8" customFormat="1" ht="12">
      <c r="A78" s="83" t="s">
        <v>75</v>
      </c>
      <c r="B78" s="71"/>
      <c r="C78" s="71"/>
      <c r="D78" s="71"/>
      <c r="E78" s="84"/>
    </row>
    <row r="79" spans="1:5" s="8" customFormat="1" ht="12">
      <c r="A79" s="83" t="s">
        <v>185</v>
      </c>
      <c r="B79" s="71"/>
      <c r="C79" s="71"/>
      <c r="D79" s="71"/>
      <c r="E79" s="84"/>
    </row>
    <row r="80" spans="1:5" s="8" customFormat="1" ht="12">
      <c r="A80" s="83" t="s">
        <v>76</v>
      </c>
      <c r="B80" s="71"/>
      <c r="C80" s="86"/>
      <c r="D80" s="87"/>
      <c r="E80" s="84"/>
    </row>
    <row r="81" spans="1:5" s="8" customFormat="1" ht="12">
      <c r="A81" s="83" t="s">
        <v>186</v>
      </c>
      <c r="B81" s="71"/>
      <c r="C81" s="86"/>
      <c r="D81" s="87"/>
      <c r="E81" s="84"/>
    </row>
    <row r="82" spans="1:5" s="8" customFormat="1" ht="12">
      <c r="A82" s="83" t="s">
        <v>77</v>
      </c>
      <c r="B82" s="71"/>
      <c r="C82" s="88"/>
      <c r="D82" s="87"/>
      <c r="E82" s="84"/>
    </row>
    <row r="83" spans="1:5" s="8" customFormat="1" ht="12">
      <c r="A83" s="83" t="s">
        <v>187</v>
      </c>
      <c r="B83" s="71"/>
      <c r="C83" s="89"/>
      <c r="D83" s="89"/>
      <c r="E83" s="84"/>
    </row>
    <row r="84" spans="1:5" s="8" customFormat="1" ht="12">
      <c r="A84" s="83"/>
      <c r="B84" s="71"/>
      <c r="C84" s="89"/>
      <c r="D84" s="89"/>
      <c r="E84" s="84"/>
    </row>
    <row r="85" spans="1:4" s="8" customFormat="1" ht="11.25">
      <c r="A85" s="58"/>
      <c r="B85" s="56"/>
      <c r="C85" s="57"/>
      <c r="D85" s="57"/>
    </row>
    <row r="86" spans="1:4" s="8" customFormat="1" ht="11.25">
      <c r="A86" s="54"/>
      <c r="B86" s="54"/>
      <c r="C86" s="55"/>
      <c r="D86" s="54"/>
    </row>
    <row r="87" spans="1:4" s="8" customFormat="1" ht="11.25">
      <c r="A87" s="31"/>
      <c r="B87" s="33"/>
      <c r="C87" s="33"/>
      <c r="D87" s="33"/>
    </row>
    <row r="88" spans="1:4" s="8" customFormat="1" ht="12.75">
      <c r="A88" s="31"/>
      <c r="B88" s="32"/>
      <c r="C88" s="32"/>
      <c r="D88" s="32"/>
    </row>
    <row r="89" spans="1:4" s="8" customFormat="1" ht="12.75">
      <c r="A89" s="33"/>
      <c r="B89" s="34"/>
      <c r="C89" s="34"/>
      <c r="D89" s="42"/>
    </row>
    <row r="90" spans="1:4" s="8" customFormat="1" ht="12.75">
      <c r="A90" s="35"/>
      <c r="B90" s="36"/>
      <c r="C90" s="36"/>
      <c r="D90" s="42"/>
    </row>
    <row r="91" spans="1:6" s="8" customFormat="1" ht="12.75">
      <c r="A91" s="33"/>
      <c r="B91" s="42"/>
      <c r="C91" s="42"/>
      <c r="D91" s="42"/>
      <c r="F91" s="37"/>
    </row>
    <row r="92" spans="1:6" s="8" customFormat="1" ht="11.25">
      <c r="A92" s="38"/>
      <c r="F92" s="37"/>
    </row>
    <row r="93" spans="1:6" s="8" customFormat="1" ht="11.25">
      <c r="A93" s="38"/>
      <c r="F93" s="37"/>
    </row>
    <row r="94" spans="1:6" s="8" customFormat="1" ht="11.25">
      <c r="A94" s="39"/>
      <c r="F94" s="37"/>
    </row>
    <row r="95" spans="1:6" s="8" customFormat="1" ht="11.25">
      <c r="A95" s="39"/>
      <c r="F95" s="37"/>
    </row>
    <row r="96" spans="1:6" s="8" customFormat="1" ht="11.25">
      <c r="A96" s="39"/>
      <c r="F96" s="37"/>
    </row>
    <row r="97" spans="1:6" s="8" customFormat="1" ht="11.25">
      <c r="A97" s="39"/>
      <c r="F97" s="37"/>
    </row>
    <row r="98" s="8" customFormat="1" ht="11.25">
      <c r="F98" s="37"/>
    </row>
    <row r="99" s="8" customFormat="1" ht="11.25">
      <c r="F99" s="37"/>
    </row>
    <row r="100" spans="1:6" s="8" customFormat="1" ht="11.25">
      <c r="A100" s="39"/>
      <c r="F100" s="37"/>
    </row>
    <row r="101" s="8" customFormat="1" ht="11.25">
      <c r="F101" s="37"/>
    </row>
    <row r="102" s="8" customFormat="1" ht="11.25">
      <c r="F102" s="37"/>
    </row>
    <row r="103" s="8" customFormat="1" ht="11.25"/>
    <row r="104" s="8" customFormat="1" ht="11.25"/>
    <row r="105" s="8" customFormat="1" ht="11.25"/>
    <row r="106" spans="1:4" ht="11.25">
      <c r="A106" s="6"/>
      <c r="B106" s="7"/>
      <c r="C106" s="7"/>
      <c r="D106" s="7"/>
    </row>
    <row r="107" spans="1:4" ht="11.25">
      <c r="A107" s="4"/>
      <c r="B107" s="5"/>
      <c r="C107" s="5"/>
      <c r="D107" s="5"/>
    </row>
    <row r="108" spans="1:4" ht="12.75">
      <c r="A108" s="23"/>
      <c r="B108" s="43"/>
      <c r="C108" s="43"/>
      <c r="D108" s="43"/>
    </row>
    <row r="109" spans="1:4" ht="12.75">
      <c r="A109" s="23"/>
      <c r="B109" s="43"/>
      <c r="C109" s="43"/>
      <c r="D109" s="43"/>
    </row>
    <row r="110" spans="1:4" ht="12.75">
      <c r="A110" s="23"/>
      <c r="B110" s="43"/>
      <c r="C110" s="43"/>
      <c r="D110" s="43"/>
    </row>
    <row r="111" spans="1:4" ht="12.75">
      <c r="A111" s="23"/>
      <c r="B111" s="43"/>
      <c r="C111" s="43"/>
      <c r="D111" s="43"/>
    </row>
    <row r="112" spans="1:4" ht="12.75">
      <c r="A112" s="23"/>
      <c r="B112" s="43"/>
      <c r="C112" s="43"/>
      <c r="D112" s="43"/>
    </row>
    <row r="113" spans="1:4" ht="12.75">
      <c r="A113" s="23"/>
      <c r="B113" s="43"/>
      <c r="C113" s="43"/>
      <c r="D113" s="43"/>
    </row>
    <row r="114" spans="1:4" ht="12.75">
      <c r="A114" s="6"/>
      <c r="B114" s="19"/>
      <c r="C114" s="19"/>
      <c r="D114" s="43"/>
    </row>
    <row r="115" spans="1:4" ht="12.75">
      <c r="A115" s="6"/>
      <c r="B115" s="19"/>
      <c r="C115" s="19"/>
      <c r="D115" s="43"/>
    </row>
    <row r="116" spans="1:4" ht="12.75">
      <c r="A116" s="6"/>
      <c r="B116" s="19"/>
      <c r="C116" s="19"/>
      <c r="D116" s="43"/>
    </row>
    <row r="117" spans="1:4" ht="12.75">
      <c r="A117" s="6"/>
      <c r="B117" s="19"/>
      <c r="C117" s="19"/>
      <c r="D117" s="43"/>
    </row>
    <row r="118" spans="1:4" ht="12.75">
      <c r="A118" s="6"/>
      <c r="B118" s="19"/>
      <c r="C118" s="19"/>
      <c r="D118" s="43"/>
    </row>
    <row r="119" spans="1:4" ht="12.75">
      <c r="A119" s="6"/>
      <c r="B119" s="19"/>
      <c r="C119" s="19"/>
      <c r="D119" s="19"/>
    </row>
    <row r="120" spans="1:4" ht="12.75">
      <c r="A120" s="6"/>
      <c r="B120" s="19"/>
      <c r="C120" s="19"/>
      <c r="D120" s="19"/>
    </row>
    <row r="121" spans="1:4" ht="12.75">
      <c r="A121" s="24"/>
      <c r="B121" s="20"/>
      <c r="C121" s="20"/>
      <c r="D121" s="43"/>
    </row>
    <row r="122" spans="1:6" ht="12.75">
      <c r="A122" s="24"/>
      <c r="B122" s="43"/>
      <c r="C122" s="43"/>
      <c r="D122" s="43"/>
      <c r="F122" s="16"/>
    </row>
    <row r="123" spans="1:6" ht="11.25">
      <c r="A123" s="25"/>
      <c r="F123" s="16"/>
    </row>
    <row r="124" spans="1:6" ht="11.25">
      <c r="A124" s="25"/>
      <c r="F124" s="16"/>
    </row>
    <row r="125" spans="1:6" ht="11.25">
      <c r="A125" s="26"/>
      <c r="F125" s="16"/>
    </row>
    <row r="126" spans="1:6" ht="11.25">
      <c r="A126" s="26"/>
      <c r="F126" s="16"/>
    </row>
    <row r="127" spans="1:6" ht="11.25">
      <c r="A127" s="26"/>
      <c r="F127" s="16"/>
    </row>
    <row r="128" spans="1:6" ht="11.25">
      <c r="A128" s="26"/>
      <c r="F128" s="27"/>
    </row>
    <row r="129" ht="11.25">
      <c r="F129" s="16"/>
    </row>
    <row r="130" ht="11.25">
      <c r="F130" s="16"/>
    </row>
    <row r="131" spans="1:6" ht="11.25">
      <c r="A131" s="26"/>
      <c r="F131" s="16"/>
    </row>
    <row r="132" ht="11.25">
      <c r="F132" s="27"/>
    </row>
    <row r="133" ht="11.25">
      <c r="F133" s="16"/>
    </row>
  </sheetData>
  <mergeCells count="26">
    <mergeCell ref="A7:E7"/>
    <mergeCell ref="A9:E9"/>
    <mergeCell ref="A11:E11"/>
    <mergeCell ref="A13:E13"/>
    <mergeCell ref="A10:E10"/>
    <mergeCell ref="A46:E46"/>
    <mergeCell ref="A48:E48"/>
    <mergeCell ref="A8:E8"/>
    <mergeCell ref="A12:E12"/>
    <mergeCell ref="A14:E14"/>
    <mergeCell ref="A15:E15"/>
    <mergeCell ref="A16:E16"/>
    <mergeCell ref="A56:C56"/>
    <mergeCell ref="B22:C22"/>
    <mergeCell ref="B25:C25"/>
    <mergeCell ref="B20:C20"/>
    <mergeCell ref="B21:C21"/>
    <mergeCell ref="B23:C23"/>
    <mergeCell ref="B24:C24"/>
    <mergeCell ref="B26:C26"/>
    <mergeCell ref="B27:C27"/>
    <mergeCell ref="B28:C28"/>
    <mergeCell ref="A1:A2"/>
    <mergeCell ref="B1:E1"/>
    <mergeCell ref="A6:E6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view="pageBreakPreview" zoomScaleSheetLayoutView="100" workbookViewId="0" topLeftCell="A2">
      <selection activeCell="B23" sqref="B23:D23"/>
    </sheetView>
  </sheetViews>
  <sheetFormatPr defaultColWidth="9.00390625" defaultRowHeight="12.75"/>
  <cols>
    <col min="1" max="1" width="10.375" style="59" bestFit="1" customWidth="1"/>
    <col min="2" max="2" width="11.75390625" style="59" customWidth="1"/>
    <col min="3" max="3" width="40.25390625" style="59" customWidth="1"/>
    <col min="4" max="5" width="11.75390625" style="59" customWidth="1"/>
    <col min="6" max="16384" width="9.125" style="59" customWidth="1"/>
  </cols>
  <sheetData>
    <row r="1" ht="12.75" customHeight="1"/>
    <row r="2" spans="1:5" ht="12.75" customHeight="1">
      <c r="A2" s="197" t="s">
        <v>120</v>
      </c>
      <c r="B2" s="199" t="s">
        <v>119</v>
      </c>
      <c r="C2" s="200"/>
      <c r="D2" s="200"/>
      <c r="E2" s="206"/>
    </row>
    <row r="3" spans="1:5" ht="43.5" customHeight="1">
      <c r="A3" s="198"/>
      <c r="B3" s="91" t="s">
        <v>194</v>
      </c>
      <c r="C3" s="46" t="s">
        <v>123</v>
      </c>
      <c r="D3" s="46" t="s">
        <v>121</v>
      </c>
      <c r="E3" s="91" t="s">
        <v>122</v>
      </c>
    </row>
    <row r="4" spans="1:5" ht="12.75" customHeight="1">
      <c r="A4" s="93">
        <v>45286590000</v>
      </c>
      <c r="B4" s="93">
        <v>17516067</v>
      </c>
      <c r="C4" s="47">
        <v>1027739053704</v>
      </c>
      <c r="D4" s="93">
        <v>2268</v>
      </c>
      <c r="E4" s="93">
        <v>44525232</v>
      </c>
    </row>
    <row r="5" spans="1:5" ht="12.75" customHeight="1">
      <c r="A5" s="253"/>
      <c r="B5" s="253"/>
      <c r="C5" s="253"/>
      <c r="D5" s="253"/>
      <c r="E5" s="253"/>
    </row>
    <row r="6" spans="1:5" ht="12.75" customHeight="1">
      <c r="A6" s="254" t="s">
        <v>170</v>
      </c>
      <c r="B6" s="254"/>
      <c r="C6" s="254"/>
      <c r="D6" s="254"/>
      <c r="E6" s="254"/>
    </row>
    <row r="7" spans="1:5" ht="12.75" customHeight="1">
      <c r="A7" s="254" t="s">
        <v>162</v>
      </c>
      <c r="B7" s="254"/>
      <c r="C7" s="254"/>
      <c r="D7" s="254"/>
      <c r="E7" s="254"/>
    </row>
    <row r="8" spans="1:5" ht="12.75" customHeight="1">
      <c r="A8" s="254" t="s">
        <v>163</v>
      </c>
      <c r="B8" s="254"/>
      <c r="C8" s="254"/>
      <c r="D8" s="254"/>
      <c r="E8" s="254"/>
    </row>
    <row r="9" spans="1:5" ht="12.75" customHeight="1">
      <c r="A9" s="254" t="s">
        <v>164</v>
      </c>
      <c r="B9" s="254"/>
      <c r="C9" s="254"/>
      <c r="D9" s="254"/>
      <c r="E9" s="254"/>
    </row>
    <row r="10" spans="1:5" ht="12.75" customHeight="1">
      <c r="A10" s="254" t="s">
        <v>45</v>
      </c>
      <c r="B10" s="254"/>
      <c r="C10" s="254"/>
      <c r="D10" s="254"/>
      <c r="E10" s="254"/>
    </row>
    <row r="11" spans="1:5" ht="12.75" customHeight="1">
      <c r="A11" s="255"/>
      <c r="B11" s="255"/>
      <c r="C11" s="255"/>
      <c r="D11" s="255"/>
      <c r="E11" s="255"/>
    </row>
    <row r="12" spans="1:5" s="1" customFormat="1" ht="12.75" customHeight="1">
      <c r="A12" s="194" t="s">
        <v>0</v>
      </c>
      <c r="B12" s="194"/>
      <c r="C12" s="194"/>
      <c r="D12" s="194"/>
      <c r="E12" s="194"/>
    </row>
    <row r="13" spans="1:5" s="1" customFormat="1" ht="12.75" customHeight="1">
      <c r="A13" s="194" t="s">
        <v>198</v>
      </c>
      <c r="B13" s="194"/>
      <c r="C13" s="194"/>
      <c r="D13" s="194"/>
      <c r="E13" s="194"/>
    </row>
    <row r="14" spans="1:5" s="1" customFormat="1" ht="12.75" customHeight="1">
      <c r="A14" s="194" t="s">
        <v>1</v>
      </c>
      <c r="B14" s="194"/>
      <c r="C14" s="194"/>
      <c r="D14" s="194"/>
      <c r="E14" s="194"/>
    </row>
    <row r="15" spans="1:5" s="1" customFormat="1" ht="12.75" customHeight="1">
      <c r="A15" s="194" t="s">
        <v>42</v>
      </c>
      <c r="B15" s="194"/>
      <c r="C15" s="194"/>
      <c r="D15" s="194"/>
      <c r="E15" s="194"/>
    </row>
    <row r="16" spans="1:5" s="1" customFormat="1" ht="12.75" customHeight="1">
      <c r="A16" s="194"/>
      <c r="B16" s="194"/>
      <c r="C16" s="194"/>
      <c r="D16" s="194"/>
      <c r="E16" s="194"/>
    </row>
    <row r="17" spans="1:5" s="1" customFormat="1" ht="12.75" customHeight="1">
      <c r="A17" s="194" t="s">
        <v>200</v>
      </c>
      <c r="B17" s="194"/>
      <c r="C17" s="194"/>
      <c r="D17" s="194"/>
      <c r="E17" s="194"/>
    </row>
    <row r="18" spans="2:4" s="1" customFormat="1" ht="12.75" customHeight="1">
      <c r="B18" s="16"/>
      <c r="C18" s="16"/>
      <c r="D18" s="28"/>
    </row>
    <row r="19" spans="5:7" s="1" customFormat="1" ht="12.75" customHeight="1">
      <c r="E19" s="40" t="s">
        <v>166</v>
      </c>
      <c r="F19" s="22"/>
      <c r="G19" s="22"/>
    </row>
    <row r="20" spans="5:7" s="1" customFormat="1" ht="12.75" customHeight="1">
      <c r="E20" s="40" t="s">
        <v>152</v>
      </c>
      <c r="F20" s="22"/>
      <c r="G20" s="22"/>
    </row>
    <row r="21" spans="5:6" s="1" customFormat="1" ht="12.75" customHeight="1">
      <c r="E21" s="30" t="s">
        <v>2</v>
      </c>
      <c r="F21" s="16"/>
    </row>
    <row r="22" ht="12.75" customHeight="1" thickBot="1"/>
    <row r="23" spans="1:5" ht="33" customHeight="1" thickBot="1">
      <c r="A23" s="177" t="s">
        <v>142</v>
      </c>
      <c r="B23" s="243" t="s">
        <v>143</v>
      </c>
      <c r="C23" s="244"/>
      <c r="D23" s="245"/>
      <c r="E23" s="178" t="s">
        <v>134</v>
      </c>
    </row>
    <row r="24" spans="1:6" ht="12.75" customHeight="1" thickBot="1">
      <c r="A24" s="175">
        <v>1</v>
      </c>
      <c r="B24" s="246">
        <v>2</v>
      </c>
      <c r="C24" s="247"/>
      <c r="D24" s="248"/>
      <c r="E24" s="176">
        <v>3</v>
      </c>
      <c r="F24" s="164"/>
    </row>
    <row r="25" spans="1:6" ht="12.75" customHeight="1">
      <c r="A25" s="165" t="s">
        <v>6</v>
      </c>
      <c r="B25" s="249" t="s">
        <v>165</v>
      </c>
      <c r="C25" s="250"/>
      <c r="D25" s="251"/>
      <c r="E25" s="171"/>
      <c r="F25" s="164"/>
    </row>
    <row r="26" spans="1:6" ht="21.75" customHeight="1">
      <c r="A26" s="166" t="s">
        <v>144</v>
      </c>
      <c r="B26" s="237" t="s">
        <v>199</v>
      </c>
      <c r="C26" s="238"/>
      <c r="D26" s="239"/>
      <c r="E26" s="172"/>
      <c r="F26" s="164"/>
    </row>
    <row r="27" spans="1:6" ht="12.75" customHeight="1">
      <c r="A27" s="166" t="s">
        <v>145</v>
      </c>
      <c r="B27" s="237" t="s">
        <v>158</v>
      </c>
      <c r="C27" s="238"/>
      <c r="D27" s="239"/>
      <c r="E27" s="173"/>
      <c r="F27" s="164"/>
    </row>
    <row r="28" spans="1:6" ht="12.75" customHeight="1">
      <c r="A28" s="167" t="s">
        <v>146</v>
      </c>
      <c r="B28" s="237" t="s">
        <v>159</v>
      </c>
      <c r="C28" s="238"/>
      <c r="D28" s="239"/>
      <c r="E28" s="173"/>
      <c r="F28" s="164"/>
    </row>
    <row r="29" spans="1:6" ht="12.75" customHeight="1" thickBot="1">
      <c r="A29" s="168" t="s">
        <v>147</v>
      </c>
      <c r="B29" s="240" t="s">
        <v>160</v>
      </c>
      <c r="C29" s="241"/>
      <c r="D29" s="242"/>
      <c r="E29" s="174"/>
      <c r="F29" s="164"/>
    </row>
    <row r="30" spans="1:6" ht="12.75" customHeight="1">
      <c r="A30" s="164"/>
      <c r="B30" s="164"/>
      <c r="C30" s="164"/>
      <c r="D30" s="164"/>
      <c r="E30" s="164"/>
      <c r="F30" s="164"/>
    </row>
    <row r="31" spans="1:6" ht="33" customHeight="1">
      <c r="A31" s="252" t="s">
        <v>188</v>
      </c>
      <c r="B31" s="252"/>
      <c r="C31" s="252"/>
      <c r="D31" s="252"/>
      <c r="E31" s="252"/>
      <c r="F31" s="164"/>
    </row>
    <row r="32" spans="1:6" ht="12.75" customHeight="1">
      <c r="A32" s="164"/>
      <c r="B32" s="164"/>
      <c r="C32" s="164"/>
      <c r="D32" s="164"/>
      <c r="E32" s="164"/>
      <c r="F32" s="164"/>
    </row>
    <row r="33" spans="1:6" ht="12.75" customHeight="1">
      <c r="A33" s="164"/>
      <c r="B33" s="164"/>
      <c r="C33" s="164"/>
      <c r="D33" s="164"/>
      <c r="E33" s="164"/>
      <c r="F33" s="164"/>
    </row>
    <row r="34" spans="1:6" ht="12.75" customHeight="1">
      <c r="A34" s="164"/>
      <c r="B34" s="169"/>
      <c r="C34" s="164"/>
      <c r="D34" s="164"/>
      <c r="E34" s="164"/>
      <c r="F34" s="164"/>
    </row>
    <row r="35" spans="1:6" ht="12.75" customHeight="1">
      <c r="A35" s="164"/>
      <c r="B35" s="60" t="s">
        <v>148</v>
      </c>
      <c r="C35" s="164"/>
      <c r="D35" s="164"/>
      <c r="E35" s="164"/>
      <c r="F35" s="164"/>
    </row>
    <row r="36" spans="1:6" ht="12.75" customHeight="1">
      <c r="A36" s="164"/>
      <c r="B36" s="170"/>
      <c r="C36" s="164" t="s">
        <v>38</v>
      </c>
      <c r="D36" s="164"/>
      <c r="E36" s="164"/>
      <c r="F36" s="164"/>
    </row>
    <row r="37" spans="1:6" ht="12.75" customHeight="1">
      <c r="A37" s="164"/>
      <c r="B37" s="170"/>
      <c r="C37" s="164"/>
      <c r="D37" s="164" t="s">
        <v>39</v>
      </c>
      <c r="E37" s="164"/>
      <c r="F37" s="164"/>
    </row>
    <row r="38" spans="1:6" ht="12.75" customHeight="1">
      <c r="A38" s="164"/>
      <c r="B38" s="170" t="s">
        <v>136</v>
      </c>
      <c r="C38" s="164"/>
      <c r="D38" s="164" t="s">
        <v>40</v>
      </c>
      <c r="E38" s="164"/>
      <c r="F38" s="164"/>
    </row>
    <row r="39" spans="1:6" ht="12.75" customHeight="1">
      <c r="A39" s="164"/>
      <c r="B39" s="170"/>
      <c r="C39" s="164" t="s">
        <v>38</v>
      </c>
      <c r="D39" s="164"/>
      <c r="E39" s="164"/>
      <c r="F39" s="164"/>
    </row>
    <row r="40" spans="1:6" ht="12.75" customHeight="1">
      <c r="A40" s="164"/>
      <c r="B40" s="164"/>
      <c r="C40" s="164"/>
      <c r="D40" s="164"/>
      <c r="E40" s="164"/>
      <c r="F40" s="164"/>
    </row>
    <row r="41" spans="1:6" ht="12.75" customHeight="1">
      <c r="A41" s="164"/>
      <c r="B41" s="164"/>
      <c r="C41" s="164"/>
      <c r="D41" s="164"/>
      <c r="E41" s="164"/>
      <c r="F41" s="164"/>
    </row>
    <row r="42" spans="1:6" ht="12">
      <c r="A42" s="164"/>
      <c r="B42" s="164"/>
      <c r="C42" s="164"/>
      <c r="D42" s="164"/>
      <c r="E42" s="164"/>
      <c r="F42" s="164"/>
    </row>
    <row r="43" spans="1:6" ht="12">
      <c r="A43" s="164"/>
      <c r="B43" s="164"/>
      <c r="C43" s="164"/>
      <c r="D43" s="164"/>
      <c r="E43" s="164"/>
      <c r="F43" s="164"/>
    </row>
    <row r="44" spans="1:6" ht="12">
      <c r="A44" s="164"/>
      <c r="B44" s="164"/>
      <c r="C44" s="164"/>
      <c r="D44" s="164"/>
      <c r="E44" s="164"/>
      <c r="F44" s="164"/>
    </row>
    <row r="45" spans="1:6" ht="12">
      <c r="A45" s="164"/>
      <c r="B45" s="164"/>
      <c r="C45" s="164"/>
      <c r="D45" s="164"/>
      <c r="E45" s="164"/>
      <c r="F45" s="164"/>
    </row>
    <row r="46" spans="1:6" ht="12">
      <c r="A46" s="164"/>
      <c r="B46" s="164"/>
      <c r="C46" s="164"/>
      <c r="D46" s="164"/>
      <c r="E46" s="164"/>
      <c r="F46" s="164"/>
    </row>
    <row r="47" spans="1:6" ht="12">
      <c r="A47" s="164"/>
      <c r="B47" s="164"/>
      <c r="C47" s="164"/>
      <c r="D47" s="164"/>
      <c r="E47" s="164"/>
      <c r="F47" s="164"/>
    </row>
  </sheetData>
  <mergeCells count="23">
    <mergeCell ref="A31:E31"/>
    <mergeCell ref="A5:E5"/>
    <mergeCell ref="A6:E6"/>
    <mergeCell ref="A7:E7"/>
    <mergeCell ref="A8:E8"/>
    <mergeCell ref="A9:E9"/>
    <mergeCell ref="A10:E10"/>
    <mergeCell ref="A11:E11"/>
    <mergeCell ref="A12:E12"/>
    <mergeCell ref="B26:D26"/>
    <mergeCell ref="B29:D29"/>
    <mergeCell ref="B23:D23"/>
    <mergeCell ref="B24:D24"/>
    <mergeCell ref="B25:D25"/>
    <mergeCell ref="A2:A3"/>
    <mergeCell ref="B2:E2"/>
    <mergeCell ref="B27:D27"/>
    <mergeCell ref="B28:D28"/>
    <mergeCell ref="A17:E17"/>
    <mergeCell ref="A13:E13"/>
    <mergeCell ref="A14:E14"/>
    <mergeCell ref="A15:E15"/>
    <mergeCell ref="A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nll</cp:lastModifiedBy>
  <cp:lastPrinted>2006-04-20T07:48:31Z</cp:lastPrinted>
  <dcterms:created xsi:type="dcterms:W3CDTF">2002-10-14T13:52:55Z</dcterms:created>
  <dcterms:modified xsi:type="dcterms:W3CDTF">2006-06-08T09:48:37Z</dcterms:modified>
  <cp:category/>
  <cp:version/>
  <cp:contentType/>
  <cp:contentStatus/>
</cp:coreProperties>
</file>